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d.docs.live.net/b144c2442db615b4/Projects and Programs/Roots of Hope/Shingal Water Project/"/>
    </mc:Choice>
  </mc:AlternateContent>
  <xr:revisionPtr revIDLastSave="8" documentId="13_ncr:1_{ACEB8E18-1ECB-4176-B342-26910EEDCA3B}" xr6:coauthVersionLast="47" xr6:coauthVersionMax="47" xr10:uidLastSave="{798DCC41-442B-460A-A57F-28BF75933AB1}"/>
  <bookViews>
    <workbookView xWindow="-108" yWindow="-108" windowWidth="23256" windowHeight="12576" activeTab="1" xr2:uid="{00000000-000D-0000-FFFF-FFFF00000000}"/>
  </bookViews>
  <sheets>
    <sheet name="Table 1" sheetId="1" r:id="rId1"/>
    <sheet name="Table 2" sheetId="4" r:id="rId2"/>
    <sheet name="Table 3"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1" l="1"/>
  <c r="G15" i="1"/>
  <c r="G17" i="1"/>
  <c r="G19" i="1"/>
  <c r="G21" i="1"/>
  <c r="G23" i="1" l="1"/>
</calcChain>
</file>

<file path=xl/sharedStrings.xml><?xml version="1.0" encoding="utf-8"?>
<sst xmlns="http://schemas.openxmlformats.org/spreadsheetml/2006/main" count="110" uniqueCount="108">
  <si>
    <r>
      <rPr>
        <b/>
        <sz val="4.5"/>
        <color rgb="FFFFFFFF"/>
        <rFont val="Calibri"/>
        <family val="1"/>
      </rPr>
      <t>REQUEST FOR QUOTATION (RFQ)</t>
    </r>
  </si>
  <si>
    <r>
      <rPr>
        <b/>
        <sz val="6"/>
        <color rgb="FF001F5F"/>
        <rFont val="Calibri"/>
        <family val="1"/>
      </rPr>
      <t>A</t>
    </r>
  </si>
  <si>
    <r>
      <rPr>
        <b/>
        <sz val="6"/>
        <color rgb="FF001F5F"/>
        <rFont val="Calibri"/>
        <family val="1"/>
      </rPr>
      <t>A-1</t>
    </r>
  </si>
  <si>
    <r>
      <rPr>
        <b/>
        <sz val="6"/>
        <color rgb="FF001F5F"/>
        <rFont val="Calibri"/>
        <family val="1"/>
      </rPr>
      <t>A-2</t>
    </r>
  </si>
  <si>
    <r>
      <rPr>
        <b/>
        <sz val="6"/>
        <color rgb="FF001F5F"/>
        <rFont val="Calibri"/>
        <family val="1"/>
      </rPr>
      <t>A-3</t>
    </r>
  </si>
  <si>
    <r>
      <rPr>
        <b/>
        <sz val="6"/>
        <color rgb="FF001F5F"/>
        <rFont val="Calibri"/>
        <family val="1"/>
      </rPr>
      <t>A-4</t>
    </r>
  </si>
  <si>
    <r>
      <rPr>
        <b/>
        <u/>
        <sz val="8"/>
        <rFont val="Calibri"/>
        <family val="1"/>
      </rPr>
      <t>Arabic</t>
    </r>
  </si>
  <si>
    <r>
      <rPr>
        <b/>
        <sz val="4.5"/>
        <color rgb="FFFF0000"/>
        <rFont val="Calibri"/>
        <family val="1"/>
      </rPr>
      <t xml:space="preserve">*  </t>
    </r>
    <r>
      <rPr>
        <b/>
        <sz val="4.5"/>
        <color rgb="FFFFFFFF"/>
        <rFont val="Calibri"/>
        <family val="1"/>
      </rPr>
      <t>Please fill out all the information required below  يرىج ملء جميع المعلومات المطلوبة أدناه</t>
    </r>
  </si>
  <si>
    <r>
      <rPr>
        <b/>
        <sz val="4.5"/>
        <rFont val="Calibri"/>
        <family val="1"/>
      </rPr>
      <t>Supplier Stamp ختم المورد</t>
    </r>
  </si>
  <si>
    <r>
      <rPr>
        <b/>
        <sz val="4"/>
        <color rgb="FFBEBEBE"/>
        <rFont val="Calibri"/>
        <family val="1"/>
      </rPr>
      <t>Stamp here</t>
    </r>
  </si>
  <si>
    <t>Office</t>
  </si>
  <si>
    <r>
      <rPr>
        <b/>
        <sz val="8"/>
        <rFont val="Calibri"/>
        <family val="1"/>
      </rPr>
      <t>Submitted on</t>
    </r>
  </si>
  <si>
    <r>
      <rPr>
        <b/>
        <sz val="8"/>
        <rFont val="Calibri"/>
        <family val="1"/>
      </rPr>
      <t>Deadline (closing date)</t>
    </r>
  </si>
  <si>
    <r>
      <rPr>
        <b/>
        <sz val="8"/>
        <rFont val="Calibri"/>
        <family val="1"/>
      </rPr>
      <t>Project Location</t>
    </r>
  </si>
  <si>
    <r>
      <rPr>
        <b/>
        <sz val="8"/>
        <rFont val="Calibri"/>
        <family val="1"/>
      </rPr>
      <t>Sinjar - Sinuni</t>
    </r>
  </si>
  <si>
    <r>
      <rPr>
        <b/>
        <u/>
        <sz val="8"/>
        <rFont val="Calibri"/>
        <family val="1"/>
      </rPr>
      <t>English</t>
    </r>
  </si>
  <si>
    <t>Procurement Number:</t>
  </si>
  <si>
    <t>Procurement Title</t>
  </si>
  <si>
    <t>Rehabilitation and Deepening of Ashti Village Borehole</t>
  </si>
  <si>
    <r>
      <t xml:space="preserve">Supplier: </t>
    </r>
    <r>
      <rPr>
        <b/>
        <sz val="8"/>
        <color rgb="FFFF0000"/>
        <rFont val="Calibri"/>
        <family val="2"/>
      </rPr>
      <t xml:space="preserve">Please fill out all white boxes </t>
    </r>
    <r>
      <rPr>
        <b/>
        <sz val="8"/>
        <rFont val="Calibri"/>
        <family val="2"/>
      </rPr>
      <t>/ المورد:</t>
    </r>
    <r>
      <rPr>
        <b/>
        <sz val="8"/>
        <color rgb="FFFF0000"/>
        <rFont val="Calibri"/>
        <family val="2"/>
      </rPr>
      <t xml:space="preserve"> يرىج ملء جميع المربعات البيضاء</t>
    </r>
  </si>
  <si>
    <t xml:space="preserve"> PANAGA ORGANIZATION Information Area Only </t>
  </si>
  <si>
    <t>Item NO</t>
  </si>
  <si>
    <t xml:space="preserve">Item Description </t>
  </si>
  <si>
    <t>Unit</t>
  </si>
  <si>
    <t>Qty</t>
  </si>
  <si>
    <t xml:space="preserve">Unit Price in USD  </t>
  </si>
  <si>
    <t>( $ ) Total Price USD</t>
  </si>
  <si>
    <t xml:space="preserve">Additional Comments </t>
  </si>
  <si>
    <t>M^3</t>
  </si>
  <si>
    <t>M.L</t>
  </si>
  <si>
    <t>L.S</t>
  </si>
  <si>
    <r>
      <rPr>
        <b/>
        <sz val="6"/>
        <color rgb="FF001F5F"/>
        <rFont val="Calibri"/>
        <family val="1"/>
      </rPr>
      <t>A-5</t>
    </r>
    <r>
      <rPr>
        <sz val="11"/>
        <color theme="1"/>
        <rFont val="Calibri"/>
        <family val="2"/>
        <scheme val="minor"/>
      </rPr>
      <t/>
    </r>
  </si>
  <si>
    <r>
      <rPr>
        <b/>
        <sz val="5.5"/>
        <color rgb="FF000000"/>
        <rFont val="Times New Roman"/>
        <family val="1"/>
      </rPr>
      <t>Borehole Cleaning, Hydraulic Test, and Laboratory Test</t>
    </r>
    <r>
      <rPr>
        <sz val="5.5"/>
        <color rgb="FF000000"/>
        <rFont val="Times New Roman"/>
        <family val="1"/>
      </rPr>
      <t xml:space="preserve"> :
Provide equipment, skill staff, tools, and other requirements to perform the washing and cleaning of the borehole by using an air compressor with pressure not less than 15 bars until the water get clear; and achieving a hydraulic test of (S.D.T.) standard drawdown test; The test must comprise all necessary information about static and dynamic water level, Borehole loss, Borehole efficiency, and effective Borehole radius. Pump test must be conducted for a minimum of 12 hours, under the supervision of site supervisor . All works should be implement according to the instructions and supervision of geologist committee and the site supervisor.
The price includes to deliver the Samples of water  to an authorized laboratory for chemical and biological tests to identify the parameters of the water.Contractor will be responsible for the cost of testing and re-testing if necessary </t>
    </r>
  </si>
  <si>
    <r>
      <rPr>
        <b/>
        <sz val="5.5"/>
        <color rgb="FF000000"/>
        <rFont val="Calibri"/>
        <family val="2"/>
        <scheme val="minor"/>
      </rPr>
      <t xml:space="preserve">Filtration: </t>
    </r>
    <r>
      <rPr>
        <sz val="5.5"/>
        <color rgb="FF000000"/>
        <rFont val="Calibri"/>
        <family val="2"/>
        <scheme val="minor"/>
      </rPr>
      <t xml:space="preserve">
Supply of tools, equipment, and manpower for placing gravel between the casing pipes and the well wall at a depth of 300m. The gravel used must conform to Iraqi Standard No. 1555, with a size of 5.6 to 8 mm. All work must be carried out according to the instructions and under the supervision of the site engineer.</t>
    </r>
  </si>
  <si>
    <r>
      <rPr>
        <b/>
        <sz val="5.5"/>
        <color rgb="FF000000"/>
        <rFont val="Calibri"/>
        <family val="2"/>
      </rPr>
      <t xml:space="preserve">Casing pipes: </t>
    </r>
    <r>
      <rPr>
        <sz val="5.5"/>
        <color rgb="FF000000"/>
        <rFont val="Calibri"/>
        <family val="1"/>
      </rPr>
      <t xml:space="preserve">
Installing casing and slotted (holes size not be more than 3-5 mm.) galvanized steel pipes having a diameter of 8 5/8" and thickness not less than 5 mm. The pipes must comply with BS 1387 standard specification, minimum of 50% of the total number of the pipes should be perforated pipes, The head of the first pipe shall be sealed by galvanized steel plate with a thickness not less than 10 mm,</t>
    </r>
  </si>
  <si>
    <r>
      <rPr>
        <b/>
        <sz val="5.5"/>
        <color rgb="FF000000"/>
        <rFont val="Calibri"/>
        <family val="2"/>
        <scheme val="minor"/>
      </rPr>
      <t xml:space="preserve">Drilling 12 5/8" diameter borehole from 140-300m depth: </t>
    </r>
    <r>
      <rPr>
        <sz val="5.5"/>
        <color rgb="FF000000"/>
        <rFont val="Calibri"/>
        <family val="2"/>
        <scheme val="minor"/>
      </rPr>
      <t xml:space="preserve">                                                                                                                                
Supply of equipment and manpower to drill a well with a diameter of 12 8/5 inches, with a total length of 160 meters below ground level on site and according to the instructions of the site engineer, and using a cable drilling machine to accurately according to the instructions of the geologist or the General Authority for Groundwater in Nineveh.</t>
    </r>
  </si>
  <si>
    <r>
      <rPr>
        <b/>
        <sz val="5.5"/>
        <color rgb="FF000000"/>
        <rFont val="Calibri"/>
        <family val="2"/>
        <scheme val="minor"/>
      </rPr>
      <t>Pouring the well cover:</t>
    </r>
    <r>
      <rPr>
        <sz val="5.5"/>
        <color rgb="FF000000"/>
        <rFont val="Calibri"/>
        <family val="2"/>
        <scheme val="minor"/>
      </rPr>
      <t xml:space="preserve">
Supply of materials, equipment and manpower for pouring the well cover, using ordinary concrete (C 20 MPa); the price includes pouring a concrete slab around the wellhead, as per the instructions of the supervising engineer.</t>
    </r>
  </si>
  <si>
    <r>
      <rPr>
        <b/>
        <sz val="5.5"/>
        <color rgb="FF000000"/>
        <rFont val="Times New Roman"/>
        <family val="1"/>
      </rPr>
      <t>الترشيح:</t>
    </r>
    <r>
      <rPr>
        <sz val="5.5"/>
        <color rgb="FF000000"/>
        <rFont val="Times New Roman"/>
        <family val="1"/>
      </rPr>
      <t xml:space="preserve"> 
توريد الأدوات والمعدات والقوى العاملة لوضع الحصى بين أنابيب التغليف وجدار البئر على عمق 300م ، ويجب استخدام الحصى تتوافق مع معيار القياس العراقي رقم 1555 ، بحجم من 5.6 إلى 8 ملم ، وجميع الأعمال يجب تنفيذها حسب تعليمات واشراف مهندس الموقع.</t>
    </r>
  </si>
  <si>
    <r>
      <rPr>
        <b/>
        <sz val="5.5"/>
        <color rgb="FF000000"/>
        <rFont val="Calibri"/>
        <family val="2"/>
      </rPr>
      <t>أنابيب التغليف:</t>
    </r>
    <r>
      <rPr>
        <sz val="5.5"/>
        <color rgb="FF000000"/>
        <rFont val="Calibri"/>
        <family val="1"/>
      </rPr>
      <t xml:space="preserve">
 تركيب غلاف ذو ثقوب (حجم الثقوب لا يزيد عن 3-5 مم) أنابيب فولاذية مغلونة بقطر 8 8/5 إنج وسماكة لا تقل عن 5 مم. يجب أن تتوافق الأنابيب مع المواصفات القياسية BS 1387 ، وعلى الأقل يجب أن يكون 50٪ من إجمالي عدد الأنابيب عبارة عن أنابيب مثقبة ، ويجب إغلاق رأس الأنبوب الأول بلوح من الحديد مغلون الصلب لا يقل سمكه اللوح عن 10 ملم.</t>
    </r>
  </si>
  <si>
    <r>
      <rPr>
        <b/>
        <sz val="5.5"/>
        <color rgb="FF000000"/>
        <rFont val="Times New Roman"/>
        <family val="1"/>
      </rPr>
      <t>حفر بئر بقطر 12 5/8 إنج من عمق 140-300 م:</t>
    </r>
    <r>
      <rPr>
        <sz val="5.5"/>
        <color rgb="FF000000"/>
        <rFont val="Times New Roman"/>
        <family val="1"/>
      </rPr>
      <t xml:space="preserve">
توريد المعدات والقوى العاملة لحفر البئر بقطر 12 8/5 إنج، وبطول اجمالي 160 مترًا تحت مستوى سطح الارض في الموقع ووفقًا لتعليمات مهندس الموقع ، وباستخدام آلة الكابلات للحفر بدقة  وفقًا لتعليمات الجيولوجي او هيأة العامة للمياه الجوفية في نينوى</t>
    </r>
  </si>
  <si>
    <r>
      <rPr>
        <b/>
        <sz val="5.5"/>
        <rFont val="Calibri"/>
        <family val="2"/>
      </rPr>
      <t>صب غطاء البئر:</t>
    </r>
    <r>
      <rPr>
        <sz val="5.5"/>
        <rFont val="Calibri"/>
        <family val="1"/>
      </rPr>
      <t xml:space="preserve">
توريد المواد والمعدات والقوى العاملة لصب غطاء البئر, باستخدام الخرسانة العادية (C 20 MPa) ؛ السعر يشمل صب بلاطة خرسانية حول رأس البئر، حسب تعليمات المهندس المشرف</t>
    </r>
  </si>
  <si>
    <r>
      <rPr>
        <b/>
        <sz val="5.5"/>
        <color rgb="FF000000"/>
        <rFont val="Times New Roman"/>
        <family val="1"/>
      </rPr>
      <t>تنظيف البئر والاختبار الهيدروليكي والاختبار المعملي:</t>
    </r>
    <r>
      <rPr>
        <sz val="5.5"/>
        <color rgb="FF000000"/>
        <rFont val="Times New Roman"/>
        <family val="1"/>
      </rPr>
      <t xml:space="preserve">
توفير المعدات والعاملين المهرة والأدوات والمتطلبات الأخرى لأداء غسل وتنظيف البئر باستخدام ضاغط هواء بضغط لا يقل عن 15 بارًا حتى تصبح المياه نقياً ؛ وتحقيق اختبار هيدروليكي لاختبار السحب القياسي (SDT) ؛ يجب أن يشتمل الاختبار على جميع المعلومات الضرورية حول مستوى الماء الساكن والديناميكي ، وفقدان البئر ، وكفاءة البئر  ، ونصف قطر البئر الفعال. يجب أن يكون الاختبار في إطار زمني لا يقل عن 12 ساعة ، تحت إشراف مشرف الموقع . يجب تنفيذ جميع الأعمال حسب تعليمات وإشراف لجنة الجيولوجيين والمشرف على الموقع.يشمل السعر تسليم عينات المياه إلى معمل مرخص لإجراء الاختبارات الكيميائية والبيولوجية لتحديد معايير المياه. يتحمل المقاول كلفة الفحص وإعادة الفحص اذا لزم الامر</t>
    </r>
  </si>
  <si>
    <t>Total Work (Drilling Borehole)</t>
  </si>
  <si>
    <r>
      <t xml:space="preserve"> </t>
    </r>
    <r>
      <rPr>
        <b/>
        <sz val="8"/>
        <color rgb="FF001F5F"/>
        <rFont val="Calibri"/>
        <family val="2"/>
      </rPr>
      <t>Rehabilitation Borehole</t>
    </r>
  </si>
  <si>
    <t xml:space="preserve">Technical Conditions  </t>
  </si>
  <si>
    <t>All items are to be implemented in accordance with the conditions, specifications, and detailed plans of the tender and per the instructions of PANAGA engineer.</t>
  </si>
  <si>
    <t>يتم تنفيذ جميع البنود وفقا للشروط والمواصفات والمخططات التفصيلية للمناقصة ووفًقا لتعليمات مهندس بناكة.</t>
  </si>
  <si>
    <t>Prices include all that is necessary to implement the item, inclusive of manpower, material, fittings, accessories, required testing, cost of samples and sampling, equipment, machinery, tools, transportation, temporary works, legal fees and duties, connection fee (if any), testing and commissioning, etc.</t>
  </si>
  <si>
    <t>تشمل الاسعار كل ما هو ضروري لتنفيذ الفقرة ، بما في ذلك القوى العاملة والمواد والتجهيزات والملحقات والاختبار المطلوب وتكلفة العينات وأخذ العينات والمعدات والالات والادوات والنقل والاعمال المؤقتة والرسوم والواجبات القانونية ورسوم التوصيل والاختبار والتكليف ...الخ.</t>
  </si>
  <si>
    <t>Contractor shall sample the works and test it in total compliance with local standards and regulations. Contractor shall bear the cost of sampling and testing in addition to storage of samples, safe keeping, transportation etc. If deemed necessary, PANAGA may request additional testing.</t>
  </si>
  <si>
    <t>Where required, contractor must provide for approval at least three samples of the material proposed for use, along with the required technical data, test certificates, certificates of origin, etc. The samples must be approved by the PANAGA Engineer before transporting to site.</t>
  </si>
  <si>
    <t>عند الاقتضاء، يجب على المقاول تقديم ثلاث عينات على الأقل من المواد المقترحة للاستخدام، بالإضافة إلى البيانات الفنية المطلوبة وشهادات الاختبار وشهادات المنشأ وما إلى ذلك، للحصول على الموافقة. ويجب أن تتم الموافقة على العينات من قبل مهندس بناكة قبل نقلها إلى الموقع.</t>
  </si>
  <si>
    <t>All works shall be implemented in accordance with the Iraqi technical specifications, by laws, and guidelines.</t>
  </si>
  <si>
    <t>يجب تنفيذ جميع الأعمال وفقًا للمواصفات الفنية العراقية والقوانين والإرشادات.</t>
  </si>
  <si>
    <t>Debris, rubble, remains and unwanted material within the construction site shall be collected and disposed of to the disposal site designated by municipality.</t>
  </si>
  <si>
    <t>يتم جمع الأنقاض والحطام والمخلفات والمواد غير المرغوب فيها الموجودة داخل موقع البناء والتخلص منها في موقع التخلص الذي تحدده البلدية.</t>
  </si>
  <si>
    <t>Damaged caused by contractor to third party property, be it private or public, shall be reinstated by Contractor immediately and to the satisfaction of the Supervising Engineer.</t>
  </si>
  <si>
    <t>يجب على المقاول إعادة أي ضرر يلحقه بممتلكات الغير، سواء كانت خاصة أو عامة، إلى حالتها الأصلية على الفور وبما يرضي المهندس المشرف.</t>
  </si>
  <si>
    <t>The contractor must return the used or old materials to the Sinuni Water Department Operations Center in coordination with the water department and under the supervision of the supervisor Engineer.</t>
  </si>
  <si>
    <t>يجب على المقاول إعادة المواد المستخدمة أو القديمة إلى مركز عمليات إدارة المياه في سينوني بالتنسيق مع إدارة المياه وتحت إشراف المهندس المشرف.</t>
  </si>
  <si>
    <t>Prices include painting all iron elements such as pipes, angles, frames, etc. with one coats of anti-rust / anti-oxide paint and two coats of oil paint if not mentioned in description.</t>
  </si>
  <si>
    <t>تشمل الأسعار طلاء جميع العناصر الحديدية مثل الأنابيب والزوايا والإطارات وما إلى ذلك بطبقة واحدة من الطلاء المضاد للصدأ / المضاد للأكسدة وطبقتين من الطلاء الزيتي إذا لم يتم ذكر ذلك في الوصف.</t>
  </si>
  <si>
    <t>Contractor shall submit by email weekly detailed progress reports with completed quantities in an approved format. Reports shall include the updated work schedule and clear high-resolution photos. Midway through and at the end of the project.</t>
  </si>
  <si>
    <t>يجب على المقاول بتقديم تقارير مرحلية أسبوعية مفصلة عبر البريد الإلكتروني، تتضمن الكميات المنجزة، وفقًا للنموذج المعتمد. يجب أن تشمل التقارير جدول العمل المحدث وصورًا واضحة وعالية الدقة. تُقدم التقارير في منتصف المشروع وعند نهايته.</t>
  </si>
  <si>
    <t>The payment will be based on the actual achieved quantities and measurements, but not on the estimated BoQs. In addition, the contractor will be responsible for implemented items not mentioned in the BoQs and PANAGA will not pay any additional costs.</t>
  </si>
  <si>
    <t xml:space="preserve">closing date is on </t>
  </si>
  <si>
    <t xml:space="preserve">موعد إغلاق </t>
  </si>
  <si>
    <t>General Conditions التعليمات العامة</t>
  </si>
  <si>
    <t>The evaluation criteria of this Procurement will be mainly on the following:
- Price.
- Project Completion Time.
- Warranty Duration.
- A legitimate Construction Company.
The PANAGA tender committee retains the prerogative to modify these criteria as deemed advantageous for PANAGA at any level throughout this procurement process.</t>
  </si>
  <si>
    <t>After the quotation has been received, and during the validity of the quotation, PANAGA will not accept any price variation due to escalation, inflation, fluctuation in exchange rates, or any other market factors.</t>
  </si>
  <si>
    <t>The Items provided must be of reasonable quality and reasonable market price which are the evaluating factors of this process.</t>
  </si>
  <si>
    <t>يجب أن تكون المنتجات المقدمة ذات جودة معقولة وسعر سوق معقول، وهما العاملان الأساسيان في تقييم هذه العملية.</t>
  </si>
  <si>
    <t>The company is responsible for any checkpoint requirements for deliver the materials to Sinjar.</t>
  </si>
  <si>
    <t>تتحمل الشركة مسؤولية أي متطلبات تتعلق بنقاط التفتيش لتسليم المواد إلى سنجار.</t>
  </si>
  <si>
    <t>PANAGA reserves the right to cancel the tender at any stage, because of the following reasons: The tender procedure has been unsuccessful, lack of clarity in the RFQ leads to discrepancy in the bids where the goods and services and prices proposed cannot be compared, funding ending, being canceled or reduced; force majeure, and other reasons that the PANAGA tender committee would find valid.</t>
  </si>
  <si>
    <t>تحتفظ منظمة بناكة بالحق في إلغاء المناقصة في أي مرحلة، وذلك للأسباب التالية: عدم نجاح إجراءات المناقصة، وعدم وضوح طلب عروض الأسعار مما يؤدي إلى تباين في العروض حيث لا يمكن مقارنة السلع والخدمات والأسعار المقترحة، وانتهاء التمويل أو إلغائه أو تخفيضه؛ والقوة القاهرة، وأسباب أخرى تراها لجنة المناقصات في منظمة بناكة مبررة.</t>
  </si>
  <si>
    <t>Your proposal/bid should be prepared in English (all supporting documents should also be in English or translated to English).</t>
  </si>
  <si>
    <t>يجب إعداد عرضك/مقترحك باللغة الإنجليزية (ويجب أن تكون جميع المستندات الداعمة باللغة الإنجليزية أو مترجمة إلى اللغة الإنجليزية).</t>
  </si>
  <si>
    <t>Payment will be made by check or bank transfer.</t>
  </si>
  <si>
    <t>يجب أن تكون العملة المستخدمة في طلب تقديم العروض هذا هي الدولار الأمريكي فقط.</t>
  </si>
  <si>
    <t>سيتم الدفع بشيك أو حوالة مصرفية.</t>
  </si>
  <si>
    <t>The currency used in this RFQ must be only  (USD)</t>
  </si>
  <si>
    <t>The RFQ, all related documents must be stamped and signed.</t>
  </si>
  <si>
    <t>يجب ختم وتوقيع جميع المستندات ذات الصلة بطلب تقديم العروض.</t>
  </si>
  <si>
    <r>
      <rPr>
        <b/>
        <sz val="4.5"/>
        <rFont val="Calibri"/>
        <family val="1"/>
      </rPr>
      <t xml:space="preserve">Company Name
</t>
    </r>
    <r>
      <rPr>
        <sz val="4.5"/>
        <color rgb="FF000000"/>
        <rFont val="Times New Roman"/>
        <family val="1"/>
      </rPr>
      <t>اسم الشركة</t>
    </r>
  </si>
  <si>
    <r>
      <t xml:space="preserve">Contact Email
</t>
    </r>
    <r>
      <rPr>
        <b/>
        <vertAlign val="superscript"/>
        <sz val="4.5"/>
        <rFont val="Calibri"/>
        <family val="1"/>
      </rPr>
      <t>البريد الإلكتروني للتواصل</t>
    </r>
  </si>
  <si>
    <t>Company Adress, عنوان الشركة</t>
  </si>
  <si>
    <r>
      <rPr>
        <b/>
        <sz val="4.5"/>
        <rFont val="Calibri"/>
        <family val="1"/>
      </rPr>
      <t xml:space="preserve">Contact Name
</t>
    </r>
    <r>
      <rPr>
        <sz val="4.5"/>
        <color rgb="FF000000"/>
        <rFont val="Times New Roman"/>
        <family val="1"/>
      </rPr>
      <t>اسم جهة الاتصال</t>
    </r>
  </si>
  <si>
    <t>Contact Phone
رقم الهاتف للتواصل</t>
  </si>
  <si>
    <t>Validity of Quote (Should be at least 90 days)
(مدة صلاحية العرض )يجب ان تكون على الاقل 09 يوم</t>
  </si>
  <si>
    <t>شروط الدفع وتسديد الأجور :Payment Terms</t>
  </si>
  <si>
    <t>Provide Delivery YES / NO  توفير خدمة التوصيل: نعم / لا</t>
  </si>
  <si>
    <t>Contact Signature
 توقيع الشخص المعين بالأتصال</t>
  </si>
  <si>
    <t xml:space="preserve">Delivery Time (completion time for each round )(وقت التوصيل )وقت اكمال العمل لكل  مرحلة  </t>
  </si>
  <si>
    <t>Warranty Type: نوع الضمان</t>
  </si>
  <si>
    <t>يلتزم المقاول بأخذ عينات من الأعمال واختبارها بما يتوافق تمامًا مع المعايير واللوائح المحلية. ويتحمل المقاول تكاليف أخذ العينات والاختبار، بالإضافة إلى تكاليف تخزين العينات وحفظها ونقلها وما إلى ذلك. ويجوز لشركة بناكة ، إذا رأت ذلك ضروريًا، طلب إجراء اختبارات إضافية.</t>
  </si>
  <si>
    <r>
      <rPr>
        <sz val="8"/>
        <color rgb="FFFF0000"/>
        <rFont val="Calibri"/>
        <family val="1"/>
      </rPr>
      <t>The implementation of the project will depend on the successful completion of the pumping test and the quality of the chemical, physical, and biological tests , in accordance with the supervising engineer's instructions</t>
    </r>
    <r>
      <rPr>
        <sz val="8"/>
        <rFont val="Calibri"/>
        <family val="1"/>
      </rPr>
      <t>.</t>
    </r>
  </si>
  <si>
    <t>سيعتمد تنفيذ المشروع على إتمام اختبار الضخ بنجاح وجودة الاختبارات الكيميائية والفيزيائية والبيولوجية ، وفقًا لتعليمات المهندس المشرف.</t>
  </si>
  <si>
    <t>ستعتمد معايير تقييم هذه المناقصة بشكل أساسي على ما يلي:
- السعر.
- مدة إنجاز المشروع.
- مدة الضمان.
- شركة مقاولات مرخصة.
تحتفظ لجنة المناقصات في بناكة بحق تعديل هذه المعايير بما يخدم مصلحة منظمة  بناكة في أي مرحلة من مراحل عملية المناقصة.</t>
  </si>
  <si>
    <t>بعد استلام عرض الأسعار، وخلال فترة صلاحية عرض الأسعار، لن تقبل منظمة بناكة أي تغيير في الأسعار بسبب ارتفاع الأسعار أو التضخم أو تقلبات أسعار الصرف أو أي عوامل سوقية أخرى.</t>
  </si>
  <si>
    <t xml:space="preserve">Warranty Duration 
مدة الضمان </t>
  </si>
  <si>
    <t>سيتم احتساب الدفعة بناءً على الكميات والقياسات الفعلية المُنجزة، وليس بناءً على جداول الكميات التقديرية. إضافةً إلى ذلك، سيكون المقاول مسؤولاً عن البنود المنفذة غير المذكورة في جداول الكميات، ولن تتحمل منظمة بناكة أي تكاليف إضافية.</t>
  </si>
  <si>
    <t>Panaga Organization for Education</t>
  </si>
  <si>
    <t>PANAGA-SWP-2026-01</t>
  </si>
  <si>
    <t>28th, Aug. 2026</t>
  </si>
  <si>
    <t>9th, Sept. 2026</t>
  </si>
  <si>
    <r>
      <rPr>
        <sz val="8"/>
        <color rgb="FFFF0000"/>
        <rFont val="Times New Roman"/>
        <family val="1"/>
      </rPr>
      <t xml:space="preserve">Integrity of the Public Tender procurement process is of the utmost importance.  Unethical procurement conduct will not be tolerated and will result in immediate dismissal from the Public Tender procurement process.  All bids are received directly by the Tender committee.  It is not possible to influence the decision or outcome of the Tender.  Submit your best value proposal the first and only time.  No PANAGA employee will solicit you outside of this tender.  Questions regarding the Public Tender that require a formal response must be submitted in writing to PANAGA Logistical Department, REPORT ALL UNETHICAL BEHAVIOR, FOR CONFIDENTIALITY REPORT TO THE PANAGA ORGANIZATION  HOTLINE </t>
    </r>
    <r>
      <rPr>
        <b/>
        <sz val="8"/>
        <color rgb="FFFF0000"/>
        <rFont val="Times New Roman"/>
        <family val="1"/>
      </rPr>
      <t xml:space="preserve">@ً Phone Call  (Iraq </t>
    </r>
    <r>
      <rPr>
        <b/>
        <sz val="8"/>
        <color rgb="FF00B050"/>
        <rFont val="Times New Roman"/>
        <family val="1"/>
      </rPr>
      <t>+964 7507469117</t>
    </r>
    <r>
      <rPr>
        <b/>
        <sz val="8"/>
        <color rgb="FFFF0000"/>
        <rFont val="Times New Roman"/>
        <family val="1"/>
      </rPr>
      <t>).</t>
    </r>
    <r>
      <rPr>
        <sz val="8"/>
        <color rgb="FFFF0000"/>
        <rFont val="Times New Roman"/>
        <family val="1"/>
      </rPr>
      <t xml:space="preserve">
If you, the supplier, suspect fraud from an PANAGA ORGANIZATION employee, are asked to commit fraud, or witness an PANAGA ORGANIZATION  employee act in a deceitful way, please notify PANAGA ORGANIZATION  leadership by calling our confidential hotline where Arabic and Kurdish speakers are ready to
receive your call. </t>
    </r>
    <r>
      <rPr>
        <b/>
        <sz val="8"/>
        <color rgb="FFFF0000"/>
        <rFont val="Times New Roman"/>
        <family val="1"/>
      </rPr>
      <t xml:space="preserve">Pleaseً Phone Call :  (Iraq </t>
    </r>
    <r>
      <rPr>
        <b/>
        <sz val="8"/>
        <color rgb="FF00B050"/>
        <rFont val="Times New Roman"/>
        <family val="1"/>
      </rPr>
      <t>+964 7507469117</t>
    </r>
    <r>
      <rPr>
        <b/>
        <sz val="8"/>
        <color rgb="FFFF0000"/>
        <rFont val="Times New Roman"/>
        <family val="1"/>
      </rPr>
      <t>).</t>
    </r>
  </si>
  <si>
    <r>
      <t>إن نزاهة عملية المناقصة العامة ذات أهمية قصوى. لن يتم التسامح مع أي سلوك غير أخلاقي في عمليات الشراء، وسيؤدي ذلك إلى الاستبعاد الفوري من عملية المناقصة. تُستلم جميع العروض مباشرةً من قبل لجنة المناقصات. لا يمكن التأثير على قرار المناقصة أو نتيجتها. قدم أفضل عرض قيمة لديك من المرة الأولى والأخيرة. لن يتواصل معك أي موظف من منظمة بناكة خارج نطاق هذه المناقصة. يجب تقديم أي استفسارات تتعلق بالمناقصة العامة وتتطلب ردًا رسميًا كتابيًا إلى قسم الخدمات اللوجستية في  منظمة بناكة. يُرجى الإبلاغ عن أي سلوك غير أخلاقي، وللحفاظ على السرية، يُرجى الاتصال بالخط الساخن لمنظمة  بناكة على الرقم</t>
    </r>
    <r>
      <rPr>
        <b/>
        <sz val="9"/>
        <color rgb="FFFF0000"/>
        <rFont val="Times New Roman"/>
        <family val="1"/>
      </rPr>
      <t xml:space="preserve"> (العراق 009647507469117)</t>
    </r>
    <r>
      <rPr>
        <sz val="9"/>
        <color rgb="FFFF0000"/>
        <rFont val="Times New Roman"/>
        <family val="1"/>
      </rPr>
      <t>.
إذا كنتَ، بصفتك موردًا، تشك في وجود تزوير من قِبل أحد موظفي  منظمة بناكة، أو طُلب منك ارتكاب تزوير، أو شهدتَ موظفًا من منظمة بناكة يتصرف بطريقة مخادعة، فيُرجى إبلاغ قيادة  منظمة بناكة بالاتصال بخطنا الساخن السري، حيث يتوفر متحدثون باللغتين العربية والكردية. لتلقي مكالمتك، يُرجى الاتصال على الرقم:</t>
    </r>
    <r>
      <rPr>
        <b/>
        <sz val="9"/>
        <color rgb="FFFF0000"/>
        <rFont val="Times New Roman"/>
        <family val="1"/>
      </rPr>
      <t xml:space="preserve"> (العراق 009647507469117)</t>
    </r>
    <r>
      <rPr>
        <sz val="9"/>
        <color rgb="FFFF0000"/>
        <rFont val="Times New Roman"/>
        <family val="1"/>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</si>
</sst>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dd\-mm\-yy;@"/>
  </numFmts>
  <fonts count="60" x14ac:knownFonts="1">
    <font>
      <sz val="10"/>
      <color rgb="FF000000"/>
      <name val="Times New Roman"/>
      <charset val="204"/>
    </font>
    <font>
      <sz val="11"/>
      <color theme="1"/>
      <name val="Calibri"/>
      <family val="2"/>
      <scheme val="minor"/>
    </font>
    <font>
      <b/>
      <sz val="4.5"/>
      <name val="Calibri"/>
      <family val="2"/>
    </font>
    <font>
      <b/>
      <sz val="5.5"/>
      <name val="Calibri"/>
      <family val="2"/>
    </font>
    <font>
      <b/>
      <sz val="6"/>
      <name val="Calibri"/>
      <family val="2"/>
    </font>
    <font>
      <sz val="5.5"/>
      <name val="Calibri"/>
      <family val="2"/>
    </font>
    <font>
      <sz val="5.5"/>
      <color rgb="FF000000"/>
      <name val="Calibri"/>
      <family val="2"/>
    </font>
    <font>
      <b/>
      <sz val="4.5"/>
      <color rgb="FF000000"/>
      <name val="Calibri"/>
      <family val="2"/>
    </font>
    <font>
      <sz val="5"/>
      <name val="Calibri"/>
      <family val="2"/>
    </font>
    <font>
      <b/>
      <sz val="4"/>
      <name val="Calibri"/>
      <family val="2"/>
    </font>
    <font>
      <b/>
      <sz val="4.5"/>
      <color rgb="FFFFFFFF"/>
      <name val="Calibri"/>
      <family val="1"/>
    </font>
    <font>
      <b/>
      <sz val="4.5"/>
      <name val="Calibri"/>
      <family val="1"/>
    </font>
    <font>
      <b/>
      <sz val="4.5"/>
      <color rgb="FFFF0000"/>
      <name val="Calibri"/>
      <family val="1"/>
    </font>
    <font>
      <b/>
      <vertAlign val="superscript"/>
      <sz val="4.5"/>
      <name val="Calibri"/>
      <family val="1"/>
    </font>
    <font>
      <b/>
      <sz val="6"/>
      <color rgb="FF001F5F"/>
      <name val="Calibri"/>
      <family val="1"/>
    </font>
    <font>
      <sz val="5.5"/>
      <name val="Calibri"/>
      <family val="1"/>
    </font>
    <font>
      <b/>
      <u/>
      <sz val="8"/>
      <name val="Calibri"/>
      <family val="1"/>
    </font>
    <font>
      <b/>
      <sz val="4"/>
      <color rgb="FFBEBEBE"/>
      <name val="Calibri"/>
      <family val="1"/>
    </font>
    <font>
      <sz val="8"/>
      <color rgb="FF000000"/>
      <name val="Times New Roman"/>
      <family val="1"/>
    </font>
    <font>
      <b/>
      <sz val="8"/>
      <color rgb="FF000000"/>
      <name val="Calibri"/>
      <family val="2"/>
    </font>
    <font>
      <sz val="8"/>
      <name val="Calibri"/>
      <family val="2"/>
    </font>
    <font>
      <sz val="8"/>
      <name val="Calibri"/>
      <family val="1"/>
    </font>
    <font>
      <b/>
      <sz val="8"/>
      <color rgb="FF001F5F"/>
      <name val="Calibri"/>
      <family val="2"/>
    </font>
    <font>
      <b/>
      <sz val="8"/>
      <name val="Calibri"/>
      <family val="2"/>
    </font>
    <font>
      <sz val="10"/>
      <color rgb="FF000000"/>
      <name val="Times New Roman"/>
      <family val="1"/>
    </font>
    <font>
      <b/>
      <sz val="8"/>
      <name val="Calibri"/>
      <family val="1"/>
    </font>
    <font>
      <sz val="9"/>
      <color rgb="FF000000"/>
      <name val="Times New Roman"/>
      <family val="1"/>
    </font>
    <font>
      <b/>
      <sz val="9"/>
      <color rgb="FF000000"/>
      <name val="Calibri"/>
      <family val="2"/>
    </font>
    <font>
      <b/>
      <sz val="8"/>
      <color rgb="FFFF0000"/>
      <name val="Calibri"/>
      <family val="2"/>
    </font>
    <font>
      <sz val="22"/>
      <color rgb="FF000000"/>
      <name val="Times New Roman"/>
      <family val="1"/>
    </font>
    <font>
      <sz val="22"/>
      <color theme="6"/>
      <name val="Times New Roman"/>
      <family val="1"/>
    </font>
    <font>
      <sz val="8"/>
      <color rgb="FFFF0000"/>
      <name val="Times New Roman"/>
      <family val="1"/>
    </font>
    <font>
      <b/>
      <sz val="16"/>
      <name val="Calibri"/>
      <family val="2"/>
    </font>
    <font>
      <b/>
      <vertAlign val="superscript"/>
      <sz val="16"/>
      <color rgb="FFFFFFFF"/>
      <name val="Calibri"/>
      <family val="2"/>
    </font>
    <font>
      <sz val="9"/>
      <color rgb="FFFF0000"/>
      <name val="Times New Roman"/>
      <family val="1"/>
    </font>
    <font>
      <b/>
      <sz val="4.5"/>
      <color theme="0"/>
      <name val="Calibri"/>
      <family val="2"/>
    </font>
    <font>
      <sz val="5.5"/>
      <color theme="0"/>
      <name val="Calibri"/>
      <family val="2"/>
      <scheme val="minor"/>
    </font>
    <font>
      <b/>
      <sz val="5.5"/>
      <name val="Calibri"/>
      <family val="2"/>
    </font>
    <font>
      <sz val="5.5"/>
      <name val="Calibri"/>
      <family val="2"/>
    </font>
    <font>
      <sz val="5.5"/>
      <color rgb="FF000000"/>
      <name val="Calibri"/>
      <family val="1"/>
    </font>
    <font>
      <sz val="5.5"/>
      <color rgb="FF000000"/>
      <name val="Calibri"/>
      <family val="2"/>
      <scheme val="minor"/>
    </font>
    <font>
      <sz val="10"/>
      <color rgb="FF000000"/>
      <name val="Calibri"/>
      <family val="2"/>
      <scheme val="minor"/>
    </font>
    <font>
      <sz val="5.5"/>
      <color rgb="FF000000"/>
      <name val="Times New Roman"/>
      <family val="1"/>
    </font>
    <font>
      <sz val="10"/>
      <color rgb="FF000000"/>
      <name val="Times New Roman"/>
      <family val="1"/>
    </font>
    <font>
      <sz val="8"/>
      <name val="Times New Roman"/>
      <family val="1"/>
    </font>
    <font>
      <b/>
      <sz val="5.5"/>
      <color rgb="FF000000"/>
      <name val="Times New Roman"/>
      <family val="1"/>
    </font>
    <font>
      <b/>
      <sz val="5.5"/>
      <color rgb="FF000000"/>
      <name val="Calibri"/>
      <family val="2"/>
      <scheme val="minor"/>
    </font>
    <font>
      <b/>
      <sz val="5.5"/>
      <color rgb="FF000000"/>
      <name val="Calibri"/>
      <family val="2"/>
    </font>
    <font>
      <b/>
      <sz val="10"/>
      <name val="Calibri"/>
      <family val="2"/>
    </font>
    <font>
      <sz val="8"/>
      <color rgb="FF000000"/>
      <name val="Calibri"/>
      <family val="2"/>
      <scheme val="minor"/>
    </font>
    <font>
      <sz val="8"/>
      <color rgb="FFFF0000"/>
      <name val="Calibri"/>
      <family val="1"/>
    </font>
    <font>
      <sz val="4.5"/>
      <color rgb="FF000000"/>
      <name val="Times New Roman"/>
      <family val="1"/>
    </font>
    <font>
      <sz val="4.5"/>
      <color rgb="FF000000"/>
      <name val="Times New Roman"/>
      <family val="1"/>
      <charset val="204"/>
    </font>
    <font>
      <b/>
      <sz val="10"/>
      <color rgb="FF000000"/>
      <name val="Times New Roman"/>
      <family val="1"/>
    </font>
    <font>
      <b/>
      <sz val="4.5"/>
      <color rgb="FF000000"/>
      <name val="Calibri"/>
      <family val="2"/>
      <scheme val="minor"/>
    </font>
    <font>
      <sz val="9"/>
      <name val="Calibri"/>
      <family val="2"/>
    </font>
    <font>
      <b/>
      <sz val="8"/>
      <color rgb="FFFF0000"/>
      <name val="Times New Roman"/>
      <family val="1"/>
    </font>
    <font>
      <b/>
      <sz val="8"/>
      <color rgb="FF00B050"/>
      <name val="Times New Roman"/>
      <family val="1"/>
    </font>
    <font>
      <b/>
      <sz val="9"/>
      <color rgb="FFFF0000"/>
      <name val="Times New Roman"/>
      <family val="1"/>
    </font>
    <font>
      <vertAlign val="superscript"/>
      <sz val="9"/>
      <name val="Calibri"/>
      <family val="2"/>
    </font>
  </fonts>
  <fills count="8">
    <fill>
      <patternFill patternType="none"/>
    </fill>
    <fill>
      <patternFill patternType="gray125"/>
    </fill>
    <fill>
      <patternFill patternType="solid">
        <fgColor rgb="FF404040"/>
      </patternFill>
    </fill>
    <fill>
      <patternFill patternType="solid">
        <fgColor rgb="FFF1F1F1"/>
      </patternFill>
    </fill>
    <fill>
      <patternFill patternType="solid">
        <fgColor rgb="FF8B8700"/>
      </patternFill>
    </fill>
    <fill>
      <patternFill patternType="solid">
        <fgColor rgb="FFD9D9D9"/>
      </patternFill>
    </fill>
    <fill>
      <patternFill patternType="solid">
        <fgColor theme="0"/>
        <bgColor indexed="64"/>
      </patternFill>
    </fill>
    <fill>
      <patternFill patternType="solid">
        <fgColor theme="9" tint="0.59999389629810485"/>
        <bgColor indexed="64"/>
      </patternFill>
    </fill>
  </fills>
  <borders count="37">
    <border>
      <left/>
      <right/>
      <top/>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style="thin">
        <color rgb="FF808080"/>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rgb="FF808080"/>
      </left>
      <right/>
      <top style="thin">
        <color rgb="FF808080"/>
      </top>
      <bottom/>
      <diagonal/>
    </border>
    <border>
      <left/>
      <right/>
      <top style="thin">
        <color rgb="FF808080"/>
      </top>
      <bottom/>
      <diagonal/>
    </border>
    <border>
      <left/>
      <right style="thin">
        <color rgb="FF808080"/>
      </right>
      <top style="thin">
        <color rgb="FF808080"/>
      </top>
      <bottom/>
      <diagonal/>
    </border>
    <border>
      <left style="thin">
        <color rgb="FF808080"/>
      </left>
      <right/>
      <top/>
      <bottom/>
      <diagonal/>
    </border>
    <border>
      <left/>
      <right style="thin">
        <color rgb="FF808080"/>
      </right>
      <top/>
      <bottom/>
      <diagonal/>
    </border>
    <border>
      <left style="thin">
        <color rgb="FF808080"/>
      </left>
      <right/>
      <top/>
      <bottom style="thin">
        <color rgb="FF808080"/>
      </bottom>
      <diagonal/>
    </border>
    <border>
      <left/>
      <right/>
      <top/>
      <bottom style="thin">
        <color rgb="FF808080"/>
      </bottom>
      <diagonal/>
    </border>
    <border>
      <left/>
      <right style="thin">
        <color rgb="FF808080"/>
      </right>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808080"/>
      </top>
      <bottom/>
      <diagonal/>
    </border>
    <border>
      <left style="thin">
        <color rgb="FF000000"/>
      </left>
      <right style="thin">
        <color rgb="FF000000"/>
      </right>
      <top/>
      <bottom style="thin">
        <color rgb="FF808080"/>
      </bottom>
      <diagonal/>
    </border>
    <border>
      <left style="thin">
        <color rgb="FF000000"/>
      </left>
      <right/>
      <top style="thin">
        <color rgb="FF808080"/>
      </top>
      <bottom/>
      <diagonal/>
    </border>
    <border>
      <left style="thin">
        <color rgb="FF000000"/>
      </left>
      <right/>
      <top/>
      <bottom style="thin">
        <color rgb="FF80808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808080"/>
      </top>
      <bottom style="thin">
        <color rgb="FF808080"/>
      </bottom>
      <diagonal/>
    </border>
    <border>
      <left style="thin">
        <color rgb="FF000000"/>
      </left>
      <right style="thin">
        <color rgb="FF000000"/>
      </right>
      <top/>
      <bottom/>
      <diagonal/>
    </border>
    <border>
      <left style="thin">
        <color rgb="FF000000"/>
      </left>
      <right style="thin">
        <color rgb="FF808080"/>
      </right>
      <top style="thin">
        <color rgb="FF808080"/>
      </top>
      <bottom style="thin">
        <color rgb="FF808080"/>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style="thin">
        <color rgb="FF808080"/>
      </left>
      <right style="thin">
        <color rgb="FF808080"/>
      </right>
      <top/>
      <bottom style="thin">
        <color rgb="FF808080"/>
      </bottom>
      <diagonal/>
    </border>
    <border>
      <left style="thin">
        <color indexed="64"/>
      </left>
      <right style="thin">
        <color indexed="64"/>
      </right>
      <top style="thin">
        <color indexed="64"/>
      </top>
      <bottom style="thin">
        <color indexed="64"/>
      </bottom>
      <diagonal/>
    </border>
    <border>
      <left/>
      <right/>
      <top style="thin">
        <color rgb="FF000000"/>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43" fillId="0" borderId="0" applyFont="0" applyFill="0" applyBorder="0" applyAlignment="0" applyProtection="0"/>
  </cellStyleXfs>
  <cellXfs count="189">
    <xf numFmtId="0" fontId="0" fillId="0" borderId="0" xfId="0" applyAlignment="1">
      <alignment horizontal="left" vertical="top"/>
    </xf>
    <xf numFmtId="0" fontId="5" fillId="0" borderId="13" xfId="0" applyFont="1" applyBorder="1" applyAlignment="1">
      <alignment horizontal="left" vertical="top" wrapText="1"/>
    </xf>
    <xf numFmtId="1" fontId="7" fillId="0" borderId="1" xfId="0" applyNumberFormat="1" applyFont="1" applyBorder="1" applyAlignment="1">
      <alignment horizontal="center" vertical="top" shrinkToFit="1"/>
    </xf>
    <xf numFmtId="0" fontId="2" fillId="0" borderId="1" xfId="0" applyFont="1" applyBorder="1" applyAlignment="1">
      <alignment horizontal="left" vertical="top" wrapText="1"/>
    </xf>
    <xf numFmtId="0" fontId="2" fillId="0" borderId="1" xfId="0" applyFont="1" applyBorder="1" applyAlignment="1">
      <alignment horizontal="left" vertical="center" wrapText="1"/>
    </xf>
    <xf numFmtId="1" fontId="19" fillId="0" borderId="1" xfId="0" applyNumberFormat="1" applyFont="1" applyBorder="1" applyAlignment="1">
      <alignment horizontal="center" vertical="center" shrinkToFit="1"/>
    </xf>
    <xf numFmtId="0" fontId="18" fillId="0" borderId="0" xfId="0" applyFont="1" applyAlignment="1">
      <alignment horizontal="left" vertical="top"/>
    </xf>
    <xf numFmtId="0" fontId="18" fillId="0" borderId="25" xfId="0" applyFont="1" applyBorder="1" applyAlignment="1">
      <alignment horizontal="right" vertical="top" wrapText="1" readingOrder="2"/>
    </xf>
    <xf numFmtId="0" fontId="24" fillId="0" borderId="0" xfId="0" applyFont="1" applyAlignment="1">
      <alignment horizontal="left" vertical="top"/>
    </xf>
    <xf numFmtId="1" fontId="19" fillId="0" borderId="1" xfId="0" applyNumberFormat="1" applyFont="1" applyBorder="1" applyAlignment="1">
      <alignment horizontal="center" vertical="top" shrinkToFit="1"/>
    </xf>
    <xf numFmtId="1" fontId="27" fillId="0" borderId="1" xfId="0" applyNumberFormat="1" applyFont="1" applyBorder="1" applyAlignment="1">
      <alignment horizontal="center" vertical="top" shrinkToFit="1"/>
    </xf>
    <xf numFmtId="0" fontId="26" fillId="0" borderId="0" xfId="0" applyFont="1" applyAlignment="1">
      <alignment horizontal="left" vertical="top"/>
    </xf>
    <xf numFmtId="0" fontId="18" fillId="0" borderId="0" xfId="0" applyFont="1" applyAlignment="1">
      <alignment horizontal="left" vertical="center"/>
    </xf>
    <xf numFmtId="0" fontId="23" fillId="5" borderId="18" xfId="0" applyFont="1" applyFill="1" applyBorder="1" applyAlignment="1">
      <alignment horizontal="left" vertical="top" wrapText="1"/>
    </xf>
    <xf numFmtId="0" fontId="23" fillId="0" borderId="25" xfId="0" applyFont="1" applyBorder="1" applyAlignment="1">
      <alignment horizontal="right" vertical="top" wrapText="1"/>
    </xf>
    <xf numFmtId="0" fontId="20" fillId="5" borderId="25" xfId="0" applyFont="1" applyFill="1" applyBorder="1" applyAlignment="1">
      <alignment horizontal="left" vertical="top" wrapText="1"/>
    </xf>
    <xf numFmtId="0" fontId="18" fillId="5" borderId="25" xfId="0" applyFont="1" applyFill="1" applyBorder="1" applyAlignment="1">
      <alignment horizontal="left" vertical="top" wrapText="1"/>
    </xf>
    <xf numFmtId="0" fontId="36" fillId="2" borderId="1" xfId="0" applyFont="1" applyFill="1" applyBorder="1" applyAlignment="1">
      <alignment horizontal="center" vertical="center" wrapText="1" readingOrder="2"/>
    </xf>
    <xf numFmtId="0" fontId="35" fillId="2" borderId="1" xfId="0" applyFont="1" applyFill="1" applyBorder="1" applyAlignment="1">
      <alignment horizontal="center" vertical="center" wrapText="1" readingOrder="2"/>
    </xf>
    <xf numFmtId="0" fontId="37" fillId="3" borderId="1" xfId="0" applyFont="1" applyFill="1" applyBorder="1" applyAlignment="1">
      <alignment horizontal="center" vertical="center" wrapText="1" readingOrder="2"/>
    </xf>
    <xf numFmtId="0" fontId="11" fillId="3" borderId="1" xfId="0" applyFont="1" applyFill="1" applyBorder="1" applyAlignment="1">
      <alignment horizontal="center" vertical="center" wrapText="1" readingOrder="2"/>
    </xf>
    <xf numFmtId="0" fontId="11" fillId="3" borderId="1" xfId="0" applyFont="1" applyFill="1" applyBorder="1" applyAlignment="1">
      <alignment horizontal="left" vertical="center" wrapText="1" indent="3" readingOrder="1"/>
    </xf>
    <xf numFmtId="0" fontId="4" fillId="0" borderId="0" xfId="0" applyFont="1" applyAlignment="1">
      <alignment horizontal="left" vertical="center" wrapText="1"/>
    </xf>
    <xf numFmtId="0" fontId="35" fillId="2" borderId="27" xfId="0" applyFont="1" applyFill="1" applyBorder="1" applyAlignment="1">
      <alignment horizontal="center" vertical="center" wrapText="1"/>
    </xf>
    <xf numFmtId="0" fontId="4" fillId="4" borderId="30" xfId="0" applyFont="1" applyFill="1" applyBorder="1" applyAlignment="1">
      <alignment horizontal="center" vertical="top" wrapText="1"/>
    </xf>
    <xf numFmtId="0" fontId="5" fillId="0" borderId="0" xfId="0" applyFont="1" applyAlignment="1">
      <alignment horizontal="left" vertical="center" wrapText="1" indent="1"/>
    </xf>
    <xf numFmtId="1" fontId="6" fillId="0" borderId="0" xfId="0" applyNumberFormat="1" applyFont="1" applyAlignment="1">
      <alignment horizontal="center" vertical="center" shrinkToFit="1"/>
    </xf>
    <xf numFmtId="0" fontId="5" fillId="0" borderId="0" xfId="0" applyFont="1" applyAlignment="1">
      <alignment horizontal="left" vertical="center" wrapText="1"/>
    </xf>
    <xf numFmtId="0" fontId="0" fillId="0" borderId="0" xfId="0" applyAlignment="1">
      <alignment horizontal="left" vertical="top" wrapText="1"/>
    </xf>
    <xf numFmtId="0" fontId="38" fillId="0" borderId="0" xfId="0" applyFont="1" applyAlignment="1">
      <alignment horizontal="left" vertical="center" wrapText="1" indent="1"/>
    </xf>
    <xf numFmtId="0" fontId="5" fillId="6" borderId="0" xfId="0" applyFont="1" applyFill="1" applyAlignment="1">
      <alignment horizontal="left" vertical="center" wrapText="1"/>
    </xf>
    <xf numFmtId="0" fontId="4" fillId="7" borderId="30" xfId="0" applyFont="1" applyFill="1" applyBorder="1" applyAlignment="1">
      <alignment vertical="center" wrapText="1"/>
    </xf>
    <xf numFmtId="0" fontId="4" fillId="7" borderId="34" xfId="0" applyFont="1" applyFill="1" applyBorder="1" applyAlignment="1">
      <alignment vertical="center" wrapText="1"/>
    </xf>
    <xf numFmtId="0" fontId="4" fillId="7" borderId="36" xfId="0" applyFont="1" applyFill="1" applyBorder="1" applyAlignment="1">
      <alignment vertical="center" wrapText="1"/>
    </xf>
    <xf numFmtId="0" fontId="48" fillId="7" borderId="32" xfId="0" applyFont="1" applyFill="1" applyBorder="1" applyAlignment="1">
      <alignment vertical="center" wrapText="1"/>
    </xf>
    <xf numFmtId="44" fontId="4" fillId="7" borderId="30" xfId="1" applyFont="1" applyFill="1" applyBorder="1" applyAlignment="1">
      <alignment horizontal="center" vertical="center" wrapText="1"/>
    </xf>
    <xf numFmtId="0" fontId="21" fillId="5" borderId="25" xfId="0" applyFont="1" applyFill="1" applyBorder="1" applyAlignment="1">
      <alignment horizontal="left" vertical="top" wrapText="1"/>
    </xf>
    <xf numFmtId="0" fontId="49" fillId="0" borderId="25" xfId="0" applyFont="1" applyBorder="1" applyAlignment="1">
      <alignment horizontal="right" vertical="top" wrapText="1" readingOrder="2"/>
    </xf>
    <xf numFmtId="0" fontId="20" fillId="5" borderId="25" xfId="0" quotePrefix="1" applyFont="1" applyFill="1" applyBorder="1" applyAlignment="1">
      <alignment horizontal="left" vertical="top" wrapText="1"/>
    </xf>
    <xf numFmtId="0" fontId="31" fillId="0" borderId="19" xfId="0" applyFont="1" applyBorder="1" applyAlignment="1">
      <alignment horizontal="right" vertical="top" wrapText="1" readingOrder="2"/>
    </xf>
    <xf numFmtId="0" fontId="11" fillId="5" borderId="26" xfId="0" applyFont="1" applyFill="1" applyBorder="1" applyAlignment="1">
      <alignment horizontal="right" vertical="top" wrapText="1" indent="4" readingOrder="1"/>
    </xf>
    <xf numFmtId="0" fontId="11" fillId="5" borderId="1" xfId="0" applyFont="1" applyFill="1" applyBorder="1" applyAlignment="1">
      <alignment horizontal="center" vertical="center" wrapText="1" readingOrder="2"/>
    </xf>
    <xf numFmtId="0" fontId="11" fillId="5" borderId="26" xfId="0" applyFont="1" applyFill="1" applyBorder="1" applyAlignment="1">
      <alignment horizontal="center" vertical="center" wrapText="1" readingOrder="2"/>
    </xf>
    <xf numFmtId="0" fontId="52" fillId="5" borderId="26" xfId="0" applyFont="1" applyFill="1" applyBorder="1" applyAlignment="1">
      <alignment horizontal="center" vertical="center" wrapText="1" readingOrder="2"/>
    </xf>
    <xf numFmtId="0" fontId="59" fillId="0" borderId="25" xfId="0" applyFont="1" applyBorder="1" applyAlignment="1">
      <alignment horizontal="right" vertical="top" wrapText="1" readingOrder="2"/>
    </xf>
    <xf numFmtId="1" fontId="22" fillId="0" borderId="14" xfId="0" applyNumberFormat="1" applyFont="1" applyBorder="1" applyAlignment="1">
      <alignment horizontal="center" vertical="center" shrinkToFit="1"/>
    </xf>
    <xf numFmtId="1" fontId="22" fillId="0" borderId="15" xfId="0" applyNumberFormat="1" applyFont="1" applyBorder="1" applyAlignment="1">
      <alignment horizontal="center" vertical="center" shrinkToFit="1"/>
    </xf>
    <xf numFmtId="1" fontId="22" fillId="0" borderId="16" xfId="0" applyNumberFormat="1" applyFont="1" applyBorder="1" applyAlignment="1">
      <alignment horizontal="center" vertical="center" shrinkToFit="1"/>
    </xf>
    <xf numFmtId="1" fontId="22" fillId="0" borderId="22" xfId="0" applyNumberFormat="1" applyFont="1" applyBorder="1" applyAlignment="1">
      <alignment horizontal="center" vertical="center" shrinkToFit="1"/>
    </xf>
    <xf numFmtId="0" fontId="0" fillId="0" borderId="10" xfId="0" applyBorder="1" applyAlignment="1">
      <alignment horizontal="left" vertical="top" wrapText="1"/>
    </xf>
    <xf numFmtId="0" fontId="0" fillId="0" borderId="11" xfId="0" applyBorder="1" applyAlignment="1">
      <alignment horizontal="left" vertical="top" wrapText="1"/>
    </xf>
    <xf numFmtId="0" fontId="23" fillId="4" borderId="5" xfId="0" applyFont="1" applyFill="1" applyBorder="1" applyAlignment="1">
      <alignment horizontal="center" vertical="center" wrapText="1" readingOrder="1"/>
    </xf>
    <xf numFmtId="0" fontId="23" fillId="4" borderId="6" xfId="0" applyFont="1" applyFill="1" applyBorder="1" applyAlignment="1">
      <alignment horizontal="center" vertical="center" wrapText="1" readingOrder="1"/>
    </xf>
    <xf numFmtId="44" fontId="5" fillId="3" borderId="20" xfId="1" applyFont="1" applyFill="1" applyBorder="1" applyAlignment="1">
      <alignment horizontal="center" vertical="center" wrapText="1"/>
    </xf>
    <xf numFmtId="44" fontId="5" fillId="3" borderId="21" xfId="1" applyFont="1" applyFill="1" applyBorder="1" applyAlignment="1">
      <alignment horizontal="center" vertical="center" wrapText="1"/>
    </xf>
    <xf numFmtId="0" fontId="0" fillId="0" borderId="33" xfId="0" applyBorder="1" applyAlignment="1">
      <alignment horizontal="left" vertical="top" wrapText="1"/>
    </xf>
    <xf numFmtId="0" fontId="0" fillId="0" borderId="35" xfId="0" applyBorder="1" applyAlignment="1">
      <alignment horizontal="left" vertical="top" wrapText="1"/>
    </xf>
    <xf numFmtId="0" fontId="42" fillId="0" borderId="22" xfId="0" applyFont="1" applyBorder="1" applyAlignment="1">
      <alignment horizontal="right" vertical="top" wrapText="1" readingOrder="2"/>
    </xf>
    <xf numFmtId="0" fontId="0" fillId="0" borderId="23" xfId="0" applyBorder="1" applyAlignment="1">
      <alignment horizontal="right" vertical="top" wrapText="1" readingOrder="2"/>
    </xf>
    <xf numFmtId="0" fontId="4" fillId="0" borderId="14" xfId="0" applyFont="1" applyBorder="1" applyAlignment="1">
      <alignment horizontal="left" vertical="center" wrapText="1"/>
    </xf>
    <xf numFmtId="0" fontId="4" fillId="0" borderId="25" xfId="0" applyFont="1" applyBorder="1" applyAlignment="1">
      <alignment horizontal="left" vertical="center" wrapText="1"/>
    </xf>
    <xf numFmtId="0" fontId="40" fillId="0" borderId="16" xfId="0" applyFont="1" applyBorder="1" applyAlignment="1">
      <alignment horizontal="left" vertical="top" wrapText="1"/>
    </xf>
    <xf numFmtId="0" fontId="0" fillId="0" borderId="17" xfId="0" applyBorder="1" applyAlignment="1">
      <alignment horizontal="left" vertical="top" wrapText="1"/>
    </xf>
    <xf numFmtId="0" fontId="38" fillId="0" borderId="14" xfId="0" applyFont="1" applyBorder="1" applyAlignment="1">
      <alignment horizontal="left" vertical="center" wrapText="1" indent="1"/>
    </xf>
    <xf numFmtId="0" fontId="5" fillId="0" borderId="25" xfId="0" applyFont="1" applyBorder="1" applyAlignment="1">
      <alignment horizontal="left" vertical="center" wrapText="1" indent="1"/>
    </xf>
    <xf numFmtId="1" fontId="6" fillId="0" borderId="14" xfId="0" applyNumberFormat="1" applyFont="1" applyBorder="1" applyAlignment="1">
      <alignment horizontal="center" vertical="center" shrinkToFit="1"/>
    </xf>
    <xf numFmtId="1" fontId="6" fillId="0" borderId="25" xfId="0" applyNumberFormat="1" applyFont="1" applyBorder="1" applyAlignment="1">
      <alignment horizontal="center" vertical="center" shrinkToFit="1"/>
    </xf>
    <xf numFmtId="0" fontId="5" fillId="0" borderId="18" xfId="0" applyFont="1" applyBorder="1" applyAlignment="1">
      <alignment horizontal="left" vertical="center" wrapText="1"/>
    </xf>
    <xf numFmtId="0" fontId="5" fillId="0" borderId="25" xfId="0" applyFont="1" applyBorder="1" applyAlignment="1">
      <alignment horizontal="left" vertical="center" wrapText="1"/>
    </xf>
    <xf numFmtId="0" fontId="42" fillId="0" borderId="23" xfId="0" applyFont="1" applyBorder="1" applyAlignment="1">
      <alignment horizontal="right" vertical="top" wrapText="1" readingOrder="2"/>
    </xf>
    <xf numFmtId="0" fontId="4" fillId="0" borderId="15" xfId="0" applyFont="1" applyBorder="1" applyAlignment="1">
      <alignment horizontal="left" vertical="center" wrapText="1"/>
    </xf>
    <xf numFmtId="0" fontId="6" fillId="0" borderId="16" xfId="0" applyFont="1" applyBorder="1" applyAlignment="1">
      <alignment horizontal="left" vertical="top" wrapText="1"/>
    </xf>
    <xf numFmtId="0" fontId="38" fillId="0" borderId="14" xfId="0" applyFont="1" applyBorder="1" applyAlignment="1">
      <alignment horizontal="center" vertical="center" wrapText="1"/>
    </xf>
    <xf numFmtId="0" fontId="5" fillId="0" borderId="15" xfId="0" applyFont="1" applyBorder="1" applyAlignment="1">
      <alignment horizontal="center" vertical="center" wrapText="1"/>
    </xf>
    <xf numFmtId="1" fontId="6" fillId="0" borderId="15" xfId="0" applyNumberFormat="1" applyFont="1" applyBorder="1" applyAlignment="1">
      <alignment horizontal="center" vertical="center" shrinkToFi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6" fillId="0" borderId="22" xfId="0" applyFont="1" applyBorder="1" applyAlignment="1">
      <alignment horizontal="right" vertical="top" wrapText="1" readingOrder="2"/>
    </xf>
    <xf numFmtId="0" fontId="40" fillId="0" borderId="17" xfId="0" applyFont="1" applyBorder="1" applyAlignment="1">
      <alignment horizontal="left" vertical="top" wrapText="1"/>
    </xf>
    <xf numFmtId="0" fontId="10" fillId="2" borderId="2" xfId="0" applyFont="1" applyFill="1" applyBorder="1" applyAlignment="1">
      <alignment horizontal="center" vertical="center" wrapText="1" readingOrder="1"/>
    </xf>
    <xf numFmtId="0" fontId="2" fillId="2" borderId="4" xfId="0" applyFont="1" applyFill="1" applyBorder="1" applyAlignment="1">
      <alignment horizontal="center" vertical="center" wrapText="1" readingOrder="1"/>
    </xf>
    <xf numFmtId="0" fontId="14" fillId="4" borderId="3"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6" xfId="0" applyFont="1" applyFill="1" applyBorder="1" applyAlignment="1">
      <alignment horizontal="left" vertical="top" wrapText="1"/>
    </xf>
    <xf numFmtId="0" fontId="41" fillId="0" borderId="17" xfId="0" applyFont="1" applyBorder="1" applyAlignment="1">
      <alignment horizontal="left" vertical="top" wrapText="1"/>
    </xf>
    <xf numFmtId="0" fontId="5" fillId="0" borderId="22" xfId="0" applyFont="1" applyBorder="1" applyAlignment="1">
      <alignment horizontal="right" vertical="top" wrapText="1" readingOrder="2"/>
    </xf>
    <xf numFmtId="0" fontId="23" fillId="0" borderId="2" xfId="0" applyFont="1" applyBorder="1" applyAlignment="1">
      <alignment horizontal="center" vertical="top" wrapText="1"/>
    </xf>
    <xf numFmtId="0" fontId="23" fillId="0" borderId="3" xfId="0" applyFont="1" applyBorder="1" applyAlignment="1">
      <alignment horizontal="center" vertical="top" wrapText="1"/>
    </xf>
    <xf numFmtId="0" fontId="23" fillId="0" borderId="4" xfId="0" applyFont="1" applyBorder="1" applyAlignment="1">
      <alignment horizontal="center" vertical="top" wrapText="1"/>
    </xf>
    <xf numFmtId="0" fontId="18" fillId="0" borderId="2" xfId="0" applyFont="1" applyBorder="1" applyAlignment="1">
      <alignment horizontal="left" vertical="top" wrapText="1" readingOrder="1"/>
    </xf>
    <xf numFmtId="0" fontId="18" fillId="0" borderId="3" xfId="0" applyFont="1" applyBorder="1" applyAlignment="1">
      <alignment horizontal="left" vertical="top" wrapText="1" readingOrder="1"/>
    </xf>
    <xf numFmtId="0" fontId="18" fillId="0" borderId="4" xfId="0" applyFont="1" applyBorder="1" applyAlignment="1">
      <alignment horizontal="left" vertical="top" wrapText="1" readingOrder="1"/>
    </xf>
    <xf numFmtId="0" fontId="34" fillId="0" borderId="2" xfId="0" applyFont="1" applyBorder="1" applyAlignment="1">
      <alignment horizontal="right" vertical="top" wrapText="1" readingOrder="2"/>
    </xf>
    <xf numFmtId="0" fontId="26" fillId="0" borderId="3" xfId="0" applyFont="1" applyBorder="1" applyAlignment="1">
      <alignment horizontal="right" vertical="top" wrapText="1" readingOrder="2"/>
    </xf>
    <xf numFmtId="0" fontId="26" fillId="0" borderId="4" xfId="0" applyFont="1" applyBorder="1" applyAlignment="1">
      <alignment horizontal="right" vertical="top" wrapText="1" readingOrder="2"/>
    </xf>
    <xf numFmtId="0" fontId="33" fillId="2" borderId="2" xfId="0" applyFont="1" applyFill="1" applyBorder="1" applyAlignment="1">
      <alignment horizontal="center" vertical="center" wrapText="1" readingOrder="1"/>
    </xf>
    <xf numFmtId="0" fontId="32" fillId="2" borderId="3" xfId="0" applyFont="1" applyFill="1" applyBorder="1" applyAlignment="1">
      <alignment horizontal="center" vertical="center" wrapText="1" readingOrder="1"/>
    </xf>
    <xf numFmtId="0" fontId="32" fillId="2" borderId="4" xfId="0" applyFont="1" applyFill="1" applyBorder="1" applyAlignment="1">
      <alignment horizontal="center" vertical="center" wrapText="1" readingOrder="1"/>
    </xf>
    <xf numFmtId="0" fontId="23" fillId="3" borderId="2" xfId="0" applyFont="1" applyFill="1" applyBorder="1" applyAlignment="1">
      <alignment horizontal="left" vertical="top" wrapText="1" indent="5" readingOrder="1"/>
    </xf>
    <xf numFmtId="0" fontId="23" fillId="3" borderId="3" xfId="0" applyFont="1" applyFill="1" applyBorder="1" applyAlignment="1">
      <alignment horizontal="left" vertical="top" wrapText="1" indent="5" readingOrder="1"/>
    </xf>
    <xf numFmtId="0" fontId="23" fillId="3" borderId="4" xfId="0" applyFont="1" applyFill="1" applyBorder="1" applyAlignment="1">
      <alignment horizontal="left" vertical="top" wrapText="1" indent="5" readingOrder="1"/>
    </xf>
    <xf numFmtId="0" fontId="42" fillId="0" borderId="0" xfId="0" applyFont="1" applyAlignment="1">
      <alignment horizontal="right" vertical="top" wrapText="1" readingOrder="2"/>
    </xf>
    <xf numFmtId="0" fontId="0" fillId="0" borderId="0" xfId="0" applyAlignment="1">
      <alignment horizontal="right" vertical="top" wrapText="1" readingOrder="2"/>
    </xf>
    <xf numFmtId="0" fontId="2" fillId="2" borderId="2" xfId="0" applyFont="1" applyFill="1" applyBorder="1" applyAlignment="1">
      <alignment horizontal="center" vertical="top" wrapText="1"/>
    </xf>
    <xf numFmtId="0" fontId="2" fillId="2" borderId="3" xfId="0" applyFont="1" applyFill="1" applyBorder="1" applyAlignment="1">
      <alignment horizontal="center" vertical="top" wrapText="1"/>
    </xf>
    <xf numFmtId="0" fontId="2" fillId="2" borderId="4" xfId="0" applyFont="1" applyFill="1" applyBorder="1" applyAlignment="1">
      <alignment horizontal="center" vertical="top" wrapText="1"/>
    </xf>
    <xf numFmtId="0" fontId="23" fillId="0" borderId="2"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3" xfId="0" applyFont="1" applyBorder="1" applyAlignment="1">
      <alignment horizontal="center" vertical="center" wrapText="1"/>
    </xf>
    <xf numFmtId="0" fontId="30" fillId="0" borderId="5" xfId="0" applyFont="1" applyBorder="1" applyAlignment="1">
      <alignment horizontal="center" vertical="center" wrapText="1"/>
    </xf>
    <xf numFmtId="0" fontId="29" fillId="0" borderId="6"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8" xfId="0" applyFont="1" applyBorder="1" applyAlignment="1">
      <alignment horizontal="center" vertical="center" wrapText="1"/>
    </xf>
    <xf numFmtId="0" fontId="29" fillId="0" borderId="0" xfId="0" applyFont="1" applyAlignment="1">
      <alignment horizontal="center" vertical="center" wrapText="1"/>
    </xf>
    <xf numFmtId="0" fontId="29" fillId="0" borderId="9"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11" xfId="0" applyFont="1" applyBorder="1" applyAlignment="1">
      <alignment horizontal="center" vertical="center" wrapText="1"/>
    </xf>
    <xf numFmtId="0" fontId="29" fillId="0" borderId="12" xfId="0" applyFont="1" applyBorder="1" applyAlignment="1">
      <alignment horizontal="center" vertical="center" wrapText="1"/>
    </xf>
    <xf numFmtId="0" fontId="25" fillId="0" borderId="2" xfId="0" applyFont="1" applyBorder="1" applyAlignment="1">
      <alignment horizontal="left" vertical="top" wrapText="1" indent="6"/>
    </xf>
    <xf numFmtId="0" fontId="23" fillId="0" borderId="4" xfId="0" applyFont="1" applyBorder="1" applyAlignment="1">
      <alignment horizontal="left" vertical="top" wrapText="1" indent="6"/>
    </xf>
    <xf numFmtId="0" fontId="25" fillId="0" borderId="2" xfId="0" applyFont="1" applyBorder="1" applyAlignment="1">
      <alignment horizontal="center" vertical="top" wrapText="1"/>
    </xf>
    <xf numFmtId="0" fontId="25" fillId="0" borderId="2" xfId="0" applyFont="1" applyBorder="1" applyAlignment="1">
      <alignment horizontal="center" vertical="center" wrapText="1"/>
    </xf>
    <xf numFmtId="164" fontId="19" fillId="0" borderId="2" xfId="0" applyNumberFormat="1" applyFont="1" applyBorder="1" applyAlignment="1">
      <alignment horizontal="center" vertical="top" shrinkToFit="1"/>
    </xf>
    <xf numFmtId="164" fontId="19" fillId="0" borderId="3" xfId="0" applyNumberFormat="1" applyFont="1" applyBorder="1" applyAlignment="1">
      <alignment horizontal="center" vertical="top" shrinkToFit="1"/>
    </xf>
    <xf numFmtId="164" fontId="19" fillId="0" borderId="4" xfId="0" applyNumberFormat="1" applyFont="1" applyBorder="1" applyAlignment="1">
      <alignment horizontal="center" vertical="top" shrinkToFit="1"/>
    </xf>
    <xf numFmtId="0" fontId="23" fillId="0" borderId="2" xfId="0" applyFont="1" applyBorder="1" applyAlignment="1">
      <alignment horizontal="left" vertical="top" wrapText="1" indent="6"/>
    </xf>
    <xf numFmtId="0" fontId="4" fillId="0" borderId="30" xfId="0" applyFont="1" applyBorder="1" applyAlignment="1">
      <alignment horizontal="left" vertical="center" wrapText="1"/>
    </xf>
    <xf numFmtId="0" fontId="42" fillId="0" borderId="31" xfId="0" applyFont="1" applyBorder="1" applyAlignment="1">
      <alignment horizontal="left" vertical="top" wrapText="1" readingOrder="2"/>
    </xf>
    <xf numFmtId="0" fontId="42" fillId="0" borderId="30" xfId="0" applyFont="1" applyBorder="1" applyAlignment="1">
      <alignment horizontal="right" vertical="top" wrapText="1" readingOrder="2"/>
    </xf>
    <xf numFmtId="0" fontId="42" fillId="0" borderId="32" xfId="0" applyFont="1" applyBorder="1" applyAlignment="1">
      <alignment horizontal="right" vertical="top" wrapText="1" readingOrder="2"/>
    </xf>
    <xf numFmtId="0" fontId="0" fillId="0" borderId="30" xfId="0" applyBorder="1" applyAlignment="1">
      <alignment horizontal="left" vertical="top" wrapText="1"/>
    </xf>
    <xf numFmtId="0" fontId="5" fillId="0" borderId="30" xfId="0" applyFont="1" applyBorder="1" applyAlignment="1">
      <alignment horizontal="left" vertical="center" wrapText="1"/>
    </xf>
    <xf numFmtId="0" fontId="38" fillId="0" borderId="30" xfId="0" applyFont="1" applyBorder="1" applyAlignment="1">
      <alignment horizontal="left" vertical="center" wrapText="1" indent="1"/>
    </xf>
    <xf numFmtId="0" fontId="5" fillId="0" borderId="30" xfId="0" applyFont="1" applyBorder="1" applyAlignment="1">
      <alignment horizontal="left" vertical="center" wrapText="1" indent="1"/>
    </xf>
    <xf numFmtId="1" fontId="6" fillId="0" borderId="30" xfId="0" applyNumberFormat="1" applyFont="1" applyBorder="1" applyAlignment="1">
      <alignment horizontal="center" vertical="center" shrinkToFit="1"/>
    </xf>
    <xf numFmtId="0" fontId="54" fillId="5" borderId="2" xfId="0" applyFont="1" applyFill="1" applyBorder="1" applyAlignment="1">
      <alignment horizontal="center" vertical="center" wrapText="1" readingOrder="1"/>
    </xf>
    <xf numFmtId="0" fontId="54" fillId="5" borderId="4" xfId="0" applyFont="1" applyFill="1" applyBorder="1" applyAlignment="1">
      <alignment horizontal="center" vertical="center" wrapText="1" readingOrder="1"/>
    </xf>
    <xf numFmtId="0" fontId="2" fillId="0" borderId="2" xfId="0" applyFont="1" applyBorder="1" applyAlignment="1">
      <alignment horizontal="left" vertical="top" wrapText="1" indent="3"/>
    </xf>
    <xf numFmtId="0" fontId="2" fillId="0" borderId="4" xfId="0" applyFont="1" applyBorder="1" applyAlignment="1">
      <alignment horizontal="left" vertical="top" wrapText="1" indent="3"/>
    </xf>
    <xf numFmtId="0" fontId="11" fillId="5" borderId="2" xfId="0" applyFont="1" applyFill="1" applyBorder="1" applyAlignment="1">
      <alignment horizontal="center" vertical="center" wrapText="1" readingOrder="1"/>
    </xf>
    <xf numFmtId="0" fontId="2" fillId="5" borderId="4" xfId="0" applyFont="1" applyFill="1" applyBorder="1" applyAlignment="1">
      <alignment horizontal="center" vertical="center" wrapText="1" readingOrder="1"/>
    </xf>
    <xf numFmtId="0" fontId="0" fillId="0" borderId="2" xfId="0" applyBorder="1" applyAlignment="1">
      <alignment horizontal="left" vertical="center" wrapText="1"/>
    </xf>
    <xf numFmtId="0" fontId="0" fillId="0" borderId="4" xfId="0" applyBorder="1" applyAlignment="1">
      <alignment horizontal="left" vertical="center" wrapText="1"/>
    </xf>
    <xf numFmtId="0" fontId="0" fillId="5" borderId="4" xfId="0" applyFill="1" applyBorder="1" applyAlignment="1">
      <alignment horizontal="center" vertical="center" wrapText="1" readingOrder="1"/>
    </xf>
    <xf numFmtId="0" fontId="2" fillId="5" borderId="27" xfId="0" applyFont="1" applyFill="1" applyBorder="1" applyAlignment="1">
      <alignment horizontal="center" vertical="center" wrapText="1" readingOrder="1"/>
    </xf>
    <xf numFmtId="0" fontId="2" fillId="5" borderId="28" xfId="0" applyFont="1" applyFill="1" applyBorder="1" applyAlignment="1">
      <alignment horizontal="center" vertical="center" wrapText="1" readingOrder="1"/>
    </xf>
    <xf numFmtId="0" fontId="2" fillId="5" borderId="29" xfId="0" applyFont="1" applyFill="1" applyBorder="1" applyAlignment="1">
      <alignment horizontal="center" vertical="center" wrapText="1" readingOrder="1"/>
    </xf>
    <xf numFmtId="0" fontId="9" fillId="0" borderId="5"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11" fillId="5" borderId="2" xfId="0" applyFont="1" applyFill="1" applyBorder="1" applyAlignment="1">
      <alignment horizontal="center" vertical="top" wrapText="1" readingOrder="1"/>
    </xf>
    <xf numFmtId="0" fontId="2" fillId="5" borderId="4" xfId="0" applyFont="1" applyFill="1" applyBorder="1" applyAlignment="1">
      <alignment horizontal="center" vertical="top" wrapText="1" readingOrder="1"/>
    </xf>
    <xf numFmtId="0" fontId="53" fillId="5" borderId="24" xfId="0" applyFont="1" applyFill="1" applyBorder="1" applyAlignment="1">
      <alignment horizontal="center" vertical="center" wrapText="1" readingOrder="1"/>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0" fillId="2" borderId="2" xfId="0" applyFill="1" applyBorder="1" applyAlignment="1">
      <alignment horizontal="left" wrapText="1"/>
    </xf>
    <xf numFmtId="0" fontId="0" fillId="2" borderId="3" xfId="0" applyFill="1" applyBorder="1" applyAlignment="1">
      <alignment horizontal="left" wrapText="1"/>
    </xf>
    <xf numFmtId="0" fontId="0" fillId="2" borderId="4" xfId="0" applyFill="1" applyBorder="1" applyAlignment="1">
      <alignment horizontal="left" wrapText="1"/>
    </xf>
    <xf numFmtId="0" fontId="2" fillId="2" borderId="2" xfId="0" applyFont="1" applyFill="1" applyBorder="1" applyAlignment="1">
      <alignment horizontal="center" vertical="top" wrapText="1" readingOrder="1"/>
    </xf>
    <xf numFmtId="0" fontId="2" fillId="2" borderId="3" xfId="0" applyFont="1" applyFill="1" applyBorder="1" applyAlignment="1">
      <alignment horizontal="center" vertical="top" wrapText="1" readingOrder="1"/>
    </xf>
    <xf numFmtId="0" fontId="2" fillId="2" borderId="4" xfId="0" applyFont="1" applyFill="1" applyBorder="1" applyAlignment="1">
      <alignment horizontal="center" vertical="top" wrapText="1" readingOrder="1"/>
    </xf>
    <xf numFmtId="0" fontId="52" fillId="5" borderId="2" xfId="0" applyFont="1" applyFill="1" applyBorder="1" applyAlignment="1">
      <alignment horizontal="center" vertical="center" wrapText="1" readingOrder="1"/>
    </xf>
    <xf numFmtId="0" fontId="0" fillId="5" borderId="24" xfId="0" applyFill="1" applyBorder="1" applyAlignment="1">
      <alignment horizontal="center" vertical="center" wrapText="1" readingOrder="1"/>
    </xf>
    <xf numFmtId="0" fontId="11" fillId="5" borderId="2" xfId="0" applyFont="1" applyFill="1" applyBorder="1" applyAlignment="1">
      <alignment horizontal="center" vertical="center" wrapText="1" readingOrder="2"/>
    </xf>
    <xf numFmtId="0" fontId="0" fillId="5" borderId="24" xfId="0" applyFill="1" applyBorder="1" applyAlignment="1">
      <alignment horizontal="center" vertical="center" wrapText="1" readingOrder="2"/>
    </xf>
    <xf numFmtId="1" fontId="7" fillId="0" borderId="2" xfId="0" applyNumberFormat="1" applyFont="1" applyBorder="1" applyAlignment="1">
      <alignment horizontal="center" vertical="top" shrinkToFit="1"/>
    </xf>
    <xf numFmtId="1" fontId="7" fillId="0" borderId="4" xfId="0" applyNumberFormat="1" applyFont="1" applyBorder="1" applyAlignment="1">
      <alignment horizontal="center" vertical="top" shrinkToFit="1"/>
    </xf>
    <xf numFmtId="0" fontId="20" fillId="0" borderId="2" xfId="0" applyFont="1" applyBorder="1" applyAlignment="1">
      <alignment horizontal="left" vertical="top" wrapText="1"/>
    </xf>
    <xf numFmtId="0" fontId="20" fillId="0" borderId="4" xfId="0" applyFont="1" applyBorder="1" applyAlignment="1">
      <alignment horizontal="left" vertical="top" wrapText="1"/>
    </xf>
    <xf numFmtId="0" fontId="18" fillId="0" borderId="2" xfId="0" applyFont="1" applyBorder="1" applyAlignment="1">
      <alignment horizontal="right" vertical="top" wrapText="1" readingOrder="2"/>
    </xf>
    <xf numFmtId="0" fontId="18" fillId="0" borderId="4" xfId="0" applyFont="1" applyBorder="1" applyAlignment="1">
      <alignment horizontal="right" vertical="top" wrapText="1" readingOrder="2"/>
    </xf>
    <xf numFmtId="0" fontId="20" fillId="0" borderId="2" xfId="0" applyFont="1" applyBorder="1" applyAlignment="1">
      <alignment horizontal="right" vertical="top" wrapText="1" readingOrder="2"/>
    </xf>
    <xf numFmtId="0" fontId="8" fillId="0" borderId="4" xfId="0" applyFont="1" applyBorder="1" applyAlignment="1">
      <alignment horizontal="right" vertical="top" wrapText="1" readingOrder="2"/>
    </xf>
    <xf numFmtId="0" fontId="21" fillId="0" borderId="2" xfId="0" applyFont="1" applyBorder="1" applyAlignment="1">
      <alignment horizontal="left" vertical="top" wrapText="1"/>
    </xf>
    <xf numFmtId="0" fontId="55" fillId="0" borderId="2" xfId="0" applyFont="1" applyBorder="1" applyAlignment="1">
      <alignment horizontal="left" vertical="top" wrapText="1"/>
    </xf>
    <xf numFmtId="0" fontId="55" fillId="0" borderId="4" xfId="0" applyFont="1" applyBorder="1" applyAlignment="1">
      <alignment horizontal="left" vertical="top" wrapText="1"/>
    </xf>
    <xf numFmtId="0" fontId="20" fillId="0" borderId="4" xfId="0" applyFont="1" applyBorder="1" applyAlignment="1">
      <alignment horizontal="right" vertical="top" wrapText="1" readingOrder="2"/>
    </xf>
    <xf numFmtId="0" fontId="22" fillId="4" borderId="2" xfId="0" applyFont="1" applyFill="1" applyBorder="1" applyAlignment="1">
      <alignment horizontal="center" vertical="top" wrapText="1" readingOrder="1"/>
    </xf>
    <xf numFmtId="0" fontId="3" fillId="4" borderId="3" xfId="0" applyFont="1" applyFill="1" applyBorder="1" applyAlignment="1">
      <alignment horizontal="center" vertical="top" wrapText="1" readingOrder="1"/>
    </xf>
    <xf numFmtId="0" fontId="25" fillId="0" borderId="2" xfId="0" applyFont="1" applyBorder="1" applyAlignment="1">
      <alignment horizontal="left" vertical="center" wrapText="1"/>
    </xf>
    <xf numFmtId="0" fontId="23" fillId="0" borderId="4" xfId="0" applyFont="1" applyBorder="1" applyAlignment="1">
      <alignment horizontal="left" vertical="center" wrapText="1"/>
    </xf>
    <xf numFmtId="0" fontId="25" fillId="0" borderId="2" xfId="0" applyFont="1" applyBorder="1" applyAlignment="1">
      <alignment horizontal="right" vertical="center" wrapText="1" readingOrder="2"/>
    </xf>
    <xf numFmtId="0" fontId="23" fillId="0" borderId="4" xfId="0" applyFont="1" applyBorder="1" applyAlignment="1">
      <alignment horizontal="right" vertical="center" wrapText="1" readingOrder="2"/>
    </xf>
    <xf numFmtId="0" fontId="18" fillId="0" borderId="4" xfId="0" applyFont="1" applyBorder="1" applyAlignment="1">
      <alignment horizontal="left" vertical="top" wrapText="1"/>
    </xf>
    <xf numFmtId="0" fontId="49" fillId="0" borderId="2" xfId="0" applyFont="1" applyBorder="1" applyAlignment="1">
      <alignment horizontal="right" vertical="top" wrapText="1" readingOrder="2"/>
    </xf>
    <xf numFmtId="0" fontId="49" fillId="0" borderId="4" xfId="0" applyFont="1" applyBorder="1" applyAlignment="1">
      <alignment horizontal="right" vertical="top" wrapText="1" readingOrder="2"/>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373380</xdr:colOff>
      <xdr:row>1</xdr:row>
      <xdr:rowOff>22860</xdr:rowOff>
    </xdr:from>
    <xdr:to>
      <xdr:col>7</xdr:col>
      <xdr:colOff>565150</xdr:colOff>
      <xdr:row>6</xdr:row>
      <xdr:rowOff>154087</xdr:rowOff>
    </xdr:to>
    <xdr:pic>
      <xdr:nvPicPr>
        <xdr:cNvPr id="4" name="Picture 3">
          <a:extLst>
            <a:ext uri="{FF2B5EF4-FFF2-40B4-BE49-F238E27FC236}">
              <a16:creationId xmlns:a16="http://schemas.microsoft.com/office/drawing/2014/main" id="{2ED0CD65-019F-314A-D752-B265C1EDFA9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323330" y="276860"/>
          <a:ext cx="1042670" cy="103927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8"/>
  <sheetViews>
    <sheetView topLeftCell="A8" zoomScale="160" zoomScaleNormal="160" workbookViewId="0">
      <selection activeCell="A9" sqref="A9:H9"/>
    </sheetView>
  </sheetViews>
  <sheetFormatPr defaultRowHeight="13.2" x14ac:dyDescent="0.25"/>
  <cols>
    <col min="1" max="1" width="3.5546875" customWidth="1"/>
    <col min="2" max="3" width="30.6640625" customWidth="1"/>
    <col min="4" max="4" width="5.77734375" customWidth="1"/>
    <col min="5" max="5" width="6" customWidth="1"/>
    <col min="6" max="6" width="10.21875" customWidth="1"/>
    <col min="7" max="7" width="12.44140625" customWidth="1"/>
    <col min="8" max="8" width="28.5546875" customWidth="1"/>
  </cols>
  <sheetData>
    <row r="1" spans="1:8" ht="19.8" customHeight="1" x14ac:dyDescent="0.25">
      <c r="A1" s="103" t="s">
        <v>0</v>
      </c>
      <c r="B1" s="104"/>
      <c r="C1" s="104"/>
      <c r="D1" s="104"/>
      <c r="E1" s="104"/>
      <c r="F1" s="104"/>
      <c r="G1" s="104"/>
      <c r="H1" s="105"/>
    </row>
    <row r="2" spans="1:8" ht="14.4" customHeight="1" x14ac:dyDescent="0.25">
      <c r="A2" s="106" t="s">
        <v>10</v>
      </c>
      <c r="B2" s="107"/>
      <c r="C2" s="106" t="s">
        <v>102</v>
      </c>
      <c r="D2" s="108"/>
      <c r="E2" s="107"/>
      <c r="F2" s="109"/>
      <c r="G2" s="110"/>
      <c r="H2" s="111"/>
    </row>
    <row r="3" spans="1:8" ht="15.6" customHeight="1" x14ac:dyDescent="0.25">
      <c r="A3" s="118" t="s">
        <v>16</v>
      </c>
      <c r="B3" s="119"/>
      <c r="C3" s="106" t="s">
        <v>103</v>
      </c>
      <c r="D3" s="108"/>
      <c r="E3" s="107"/>
      <c r="F3" s="112"/>
      <c r="G3" s="113"/>
      <c r="H3" s="114"/>
    </row>
    <row r="4" spans="1:8" ht="15.75" customHeight="1" x14ac:dyDescent="0.25">
      <c r="A4" s="120" t="s">
        <v>17</v>
      </c>
      <c r="B4" s="88"/>
      <c r="C4" s="121" t="s">
        <v>18</v>
      </c>
      <c r="D4" s="108"/>
      <c r="E4" s="107"/>
      <c r="F4" s="112"/>
      <c r="G4" s="113"/>
      <c r="H4" s="114"/>
    </row>
    <row r="5" spans="1:8" ht="13.2" customHeight="1" x14ac:dyDescent="0.25">
      <c r="A5" s="86" t="s">
        <v>11</v>
      </c>
      <c r="B5" s="88"/>
      <c r="C5" s="122" t="s">
        <v>104</v>
      </c>
      <c r="D5" s="123"/>
      <c r="E5" s="124"/>
      <c r="F5" s="112"/>
      <c r="G5" s="113"/>
      <c r="H5" s="114"/>
    </row>
    <row r="6" spans="1:8" ht="13.2" customHeight="1" x14ac:dyDescent="0.25">
      <c r="A6" s="125" t="s">
        <v>12</v>
      </c>
      <c r="B6" s="119"/>
      <c r="C6" s="122" t="s">
        <v>105</v>
      </c>
      <c r="D6" s="123"/>
      <c r="E6" s="124"/>
      <c r="F6" s="112"/>
      <c r="G6" s="113"/>
      <c r="H6" s="114"/>
    </row>
    <row r="7" spans="1:8" ht="13.8" customHeight="1" x14ac:dyDescent="0.25">
      <c r="A7" s="86" t="s">
        <v>13</v>
      </c>
      <c r="B7" s="88"/>
      <c r="C7" s="86" t="s">
        <v>14</v>
      </c>
      <c r="D7" s="87"/>
      <c r="E7" s="88"/>
      <c r="F7" s="115"/>
      <c r="G7" s="116"/>
      <c r="H7" s="117"/>
    </row>
    <row r="8" spans="1:8" ht="79.8" customHeight="1" x14ac:dyDescent="0.25">
      <c r="A8" s="89" t="s">
        <v>106</v>
      </c>
      <c r="B8" s="90"/>
      <c r="C8" s="90"/>
      <c r="D8" s="90"/>
      <c r="E8" s="90"/>
      <c r="F8" s="90"/>
      <c r="G8" s="90"/>
      <c r="H8" s="91"/>
    </row>
    <row r="9" spans="1:8" s="8" customFormat="1" ht="84" customHeight="1" x14ac:dyDescent="0.25">
      <c r="A9" s="92" t="s">
        <v>107</v>
      </c>
      <c r="B9" s="93"/>
      <c r="C9" s="93"/>
      <c r="D9" s="93"/>
      <c r="E9" s="93"/>
      <c r="F9" s="93"/>
      <c r="G9" s="93"/>
      <c r="H9" s="94"/>
    </row>
    <row r="10" spans="1:8" ht="45.6" customHeight="1" x14ac:dyDescent="0.25">
      <c r="A10" s="95" t="s">
        <v>20</v>
      </c>
      <c r="B10" s="96"/>
      <c r="C10" s="96"/>
      <c r="D10" s="96"/>
      <c r="E10" s="97"/>
      <c r="F10" s="98" t="s">
        <v>19</v>
      </c>
      <c r="G10" s="99"/>
      <c r="H10" s="100"/>
    </row>
    <row r="11" spans="1:8" ht="24.6" customHeight="1" x14ac:dyDescent="0.25">
      <c r="A11" s="23" t="s">
        <v>21</v>
      </c>
      <c r="B11" s="79" t="s">
        <v>22</v>
      </c>
      <c r="C11" s="80"/>
      <c r="D11" s="17" t="s">
        <v>23</v>
      </c>
      <c r="E11" s="18" t="s">
        <v>24</v>
      </c>
      <c r="F11" s="19" t="s">
        <v>25</v>
      </c>
      <c r="G11" s="20" t="s">
        <v>26</v>
      </c>
      <c r="H11" s="21" t="s">
        <v>27</v>
      </c>
    </row>
    <row r="12" spans="1:8" ht="18.600000000000001" customHeight="1" x14ac:dyDescent="0.25">
      <c r="A12" s="24" t="s">
        <v>1</v>
      </c>
      <c r="B12" s="81" t="s">
        <v>43</v>
      </c>
      <c r="C12" s="82"/>
      <c r="D12" s="82"/>
      <c r="E12" s="82"/>
      <c r="F12" s="82"/>
      <c r="G12" s="82"/>
      <c r="H12" s="83"/>
    </row>
    <row r="13" spans="1:8" ht="32.4" customHeight="1" x14ac:dyDescent="0.25">
      <c r="A13" s="60" t="s">
        <v>2</v>
      </c>
      <c r="B13" s="61" t="s">
        <v>36</v>
      </c>
      <c r="C13" s="84"/>
      <c r="D13" s="72" t="s">
        <v>28</v>
      </c>
      <c r="E13" s="65">
        <v>4</v>
      </c>
      <c r="F13" s="75"/>
      <c r="G13" s="53">
        <f>E13*F13</f>
        <v>0</v>
      </c>
      <c r="H13" s="55"/>
    </row>
    <row r="14" spans="1:8" ht="28.2" customHeight="1" x14ac:dyDescent="0.25">
      <c r="A14" s="70"/>
      <c r="B14" s="85" t="s">
        <v>40</v>
      </c>
      <c r="C14" s="58"/>
      <c r="D14" s="73"/>
      <c r="E14" s="74"/>
      <c r="F14" s="76"/>
      <c r="G14" s="54"/>
      <c r="H14" s="56"/>
    </row>
    <row r="15" spans="1:8" ht="37.5" customHeight="1" x14ac:dyDescent="0.25">
      <c r="A15" s="59" t="s">
        <v>3</v>
      </c>
      <c r="B15" s="61" t="s">
        <v>35</v>
      </c>
      <c r="C15" s="78"/>
      <c r="D15" s="72" t="s">
        <v>29</v>
      </c>
      <c r="E15" s="65">
        <v>160</v>
      </c>
      <c r="F15" s="75"/>
      <c r="G15" s="53">
        <f t="shared" ref="G15" si="0">E15*F15</f>
        <v>0</v>
      </c>
      <c r="H15" s="55"/>
    </row>
    <row r="16" spans="1:8" ht="31.05" customHeight="1" x14ac:dyDescent="0.25">
      <c r="A16" s="70"/>
      <c r="B16" s="57" t="s">
        <v>39</v>
      </c>
      <c r="C16" s="69"/>
      <c r="D16" s="73"/>
      <c r="E16" s="74"/>
      <c r="F16" s="76"/>
      <c r="G16" s="54"/>
      <c r="H16" s="56"/>
    </row>
    <row r="17" spans="1:8" ht="37.799999999999997" customHeight="1" x14ac:dyDescent="0.25">
      <c r="A17" s="59" t="s">
        <v>4</v>
      </c>
      <c r="B17" s="71" t="s">
        <v>34</v>
      </c>
      <c r="C17" s="62"/>
      <c r="D17" s="72" t="s">
        <v>29</v>
      </c>
      <c r="E17" s="65">
        <v>300</v>
      </c>
      <c r="F17" s="75"/>
      <c r="G17" s="53">
        <f t="shared" ref="G17" si="1">E17*F17</f>
        <v>0</v>
      </c>
      <c r="H17" s="55"/>
    </row>
    <row r="18" spans="1:8" ht="33.6" customHeight="1" x14ac:dyDescent="0.25">
      <c r="A18" s="70"/>
      <c r="B18" s="77" t="s">
        <v>38</v>
      </c>
      <c r="C18" s="58"/>
      <c r="D18" s="73"/>
      <c r="E18" s="74"/>
      <c r="F18" s="76"/>
      <c r="G18" s="54"/>
      <c r="H18" s="56"/>
    </row>
    <row r="19" spans="1:8" ht="27.75" customHeight="1" x14ac:dyDescent="0.25">
      <c r="A19" s="59" t="s">
        <v>5</v>
      </c>
      <c r="B19" s="61" t="s">
        <v>33</v>
      </c>
      <c r="C19" s="62"/>
      <c r="D19" s="63" t="s">
        <v>30</v>
      </c>
      <c r="E19" s="65">
        <v>1</v>
      </c>
      <c r="F19" s="67"/>
      <c r="G19" s="53">
        <f t="shared" ref="G19" si="2">E19*F19</f>
        <v>0</v>
      </c>
      <c r="H19" s="55"/>
    </row>
    <row r="20" spans="1:8" ht="29.7" customHeight="1" x14ac:dyDescent="0.25">
      <c r="A20" s="60"/>
      <c r="B20" s="57" t="s">
        <v>37</v>
      </c>
      <c r="C20" s="58"/>
      <c r="D20" s="64"/>
      <c r="E20" s="66"/>
      <c r="F20" s="68"/>
      <c r="G20" s="54"/>
      <c r="H20" s="56"/>
    </row>
    <row r="21" spans="1:8" ht="57.6" customHeight="1" x14ac:dyDescent="0.25">
      <c r="A21" s="126" t="s">
        <v>31</v>
      </c>
      <c r="B21" s="127" t="s">
        <v>32</v>
      </c>
      <c r="C21" s="127"/>
      <c r="D21" s="132" t="s">
        <v>30</v>
      </c>
      <c r="E21" s="134">
        <v>1</v>
      </c>
      <c r="F21" s="131"/>
      <c r="G21" s="53">
        <f t="shared" ref="G21" si="3">E21*F21</f>
        <v>0</v>
      </c>
      <c r="H21" s="130"/>
    </row>
    <row r="22" spans="1:8" ht="58.8" customHeight="1" x14ac:dyDescent="0.25">
      <c r="A22" s="126"/>
      <c r="B22" s="128" t="s">
        <v>41</v>
      </c>
      <c r="C22" s="129"/>
      <c r="D22" s="133"/>
      <c r="E22" s="134"/>
      <c r="F22" s="131"/>
      <c r="G22" s="54"/>
      <c r="H22" s="130"/>
    </row>
    <row r="23" spans="1:8" ht="19.2" customHeight="1" x14ac:dyDescent="0.25">
      <c r="A23" s="31"/>
      <c r="B23" s="34" t="s">
        <v>42</v>
      </c>
      <c r="C23" s="32"/>
      <c r="D23" s="32"/>
      <c r="E23" s="32"/>
      <c r="F23" s="32"/>
      <c r="G23" s="35">
        <f>SUM(G13:G22)</f>
        <v>0</v>
      </c>
      <c r="H23" s="33"/>
    </row>
    <row r="24" spans="1:8" ht="16.8" customHeight="1" x14ac:dyDescent="0.25">
      <c r="A24" s="22"/>
      <c r="B24" s="101"/>
      <c r="C24" s="102"/>
      <c r="D24" s="25"/>
      <c r="E24" s="26"/>
      <c r="F24" s="27"/>
      <c r="G24" s="30"/>
      <c r="H24" s="28"/>
    </row>
    <row r="25" spans="1:8" ht="16.2" customHeight="1" x14ac:dyDescent="0.25">
      <c r="A25" s="22"/>
      <c r="B25" s="101"/>
      <c r="C25" s="102"/>
      <c r="D25" s="29"/>
      <c r="E25" s="26"/>
      <c r="F25" s="27"/>
      <c r="G25" s="30"/>
      <c r="H25" s="28"/>
    </row>
    <row r="26" spans="1:8" ht="15.6" customHeight="1" x14ac:dyDescent="0.25">
      <c r="A26" s="22"/>
      <c r="B26" s="101"/>
      <c r="C26" s="102"/>
      <c r="D26" s="25"/>
      <c r="E26" s="26"/>
      <c r="F26" s="27"/>
      <c r="G26" s="30"/>
      <c r="H26" s="28"/>
    </row>
    <row r="27" spans="1:8" ht="18.600000000000001" customHeight="1" x14ac:dyDescent="0.25">
      <c r="A27" s="22"/>
      <c r="B27" s="101"/>
      <c r="C27" s="102"/>
      <c r="D27" s="29"/>
      <c r="E27" s="26"/>
      <c r="F27" s="27"/>
      <c r="G27" s="30"/>
      <c r="H27" s="28"/>
    </row>
    <row r="28" spans="1:8" ht="15.6" customHeight="1" x14ac:dyDescent="0.25">
      <c r="A28" s="22"/>
      <c r="B28" s="101"/>
      <c r="C28" s="102"/>
      <c r="D28" s="25"/>
      <c r="E28" s="26"/>
      <c r="F28" s="27"/>
      <c r="G28" s="30"/>
      <c r="H28" s="28"/>
    </row>
  </sheetData>
  <mergeCells count="65">
    <mergeCell ref="H21:H22"/>
    <mergeCell ref="F21:F22"/>
    <mergeCell ref="G21:G22"/>
    <mergeCell ref="D21:D22"/>
    <mergeCell ref="E21:E22"/>
    <mergeCell ref="A21:A22"/>
    <mergeCell ref="B21:C21"/>
    <mergeCell ref="B22:C22"/>
    <mergeCell ref="B24:C24"/>
    <mergeCell ref="B25:C25"/>
    <mergeCell ref="B26:C26"/>
    <mergeCell ref="B27:C27"/>
    <mergeCell ref="B28:C28"/>
    <mergeCell ref="A1:H1"/>
    <mergeCell ref="A2:B2"/>
    <mergeCell ref="C2:E2"/>
    <mergeCell ref="F2:H7"/>
    <mergeCell ref="A3:B3"/>
    <mergeCell ref="C3:E3"/>
    <mergeCell ref="A4:B4"/>
    <mergeCell ref="C4:E4"/>
    <mergeCell ref="A5:B5"/>
    <mergeCell ref="C5:E5"/>
    <mergeCell ref="A6:B6"/>
    <mergeCell ref="C6:E6"/>
    <mergeCell ref="A7:B7"/>
    <mergeCell ref="C7:E7"/>
    <mergeCell ref="A8:H8"/>
    <mergeCell ref="A9:H9"/>
    <mergeCell ref="A10:E10"/>
    <mergeCell ref="F10:H10"/>
    <mergeCell ref="B11:C11"/>
    <mergeCell ref="B12:H12"/>
    <mergeCell ref="A13:A14"/>
    <mergeCell ref="B13:C13"/>
    <mergeCell ref="D13:D14"/>
    <mergeCell ref="E13:E14"/>
    <mergeCell ref="F13:F14"/>
    <mergeCell ref="G13:G14"/>
    <mergeCell ref="H13:H14"/>
    <mergeCell ref="B14:C14"/>
    <mergeCell ref="G15:G16"/>
    <mergeCell ref="H15:H16"/>
    <mergeCell ref="B16:C16"/>
    <mergeCell ref="A17:A18"/>
    <mergeCell ref="B17:C17"/>
    <mergeCell ref="D17:D18"/>
    <mergeCell ref="E17:E18"/>
    <mergeCell ref="F17:F18"/>
    <mergeCell ref="G17:G18"/>
    <mergeCell ref="H17:H18"/>
    <mergeCell ref="B18:C18"/>
    <mergeCell ref="A15:A16"/>
    <mergeCell ref="B15:C15"/>
    <mergeCell ref="D15:D16"/>
    <mergeCell ref="E15:E16"/>
    <mergeCell ref="F15:F16"/>
    <mergeCell ref="G19:G20"/>
    <mergeCell ref="H19:H20"/>
    <mergeCell ref="B20:C20"/>
    <mergeCell ref="A19:A20"/>
    <mergeCell ref="B19:C19"/>
    <mergeCell ref="D19:D20"/>
    <mergeCell ref="E19:E20"/>
    <mergeCell ref="F19:F20"/>
  </mergeCells>
  <phoneticPr fontId="4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8"/>
  <sheetViews>
    <sheetView tabSelected="1" topLeftCell="A6" zoomScale="140" zoomScaleNormal="140" workbookViewId="0">
      <selection activeCell="B26" sqref="B26"/>
    </sheetView>
  </sheetViews>
  <sheetFormatPr defaultRowHeight="13.2" x14ac:dyDescent="0.25"/>
  <cols>
    <col min="1" max="1" width="3.5546875" customWidth="1"/>
    <col min="2" max="2" width="120.6640625" customWidth="1"/>
    <col min="3" max="3" width="3.77734375" customWidth="1"/>
  </cols>
  <sheetData>
    <row r="1" spans="1:8" ht="19.8" customHeight="1" x14ac:dyDescent="0.25">
      <c r="A1" s="49"/>
      <c r="B1" s="50"/>
      <c r="C1" s="50"/>
    </row>
    <row r="2" spans="1:8" ht="23.4" customHeight="1" x14ac:dyDescent="0.25">
      <c r="A2" s="51" t="s">
        <v>44</v>
      </c>
      <c r="B2" s="52"/>
      <c r="C2" s="52"/>
      <c r="D2" s="12"/>
      <c r="E2" s="12"/>
      <c r="F2" s="6"/>
      <c r="G2" s="6"/>
      <c r="H2" s="6"/>
    </row>
    <row r="3" spans="1:8" ht="15.6" customHeight="1" x14ac:dyDescent="0.25">
      <c r="A3" s="45">
        <v>1</v>
      </c>
      <c r="B3" s="13" t="s">
        <v>15</v>
      </c>
      <c r="C3" s="47">
        <v>1</v>
      </c>
      <c r="D3" s="6"/>
      <c r="E3" s="6"/>
      <c r="F3" s="6"/>
      <c r="G3" s="6"/>
      <c r="H3" s="6"/>
    </row>
    <row r="4" spans="1:8" ht="24" customHeight="1" x14ac:dyDescent="0.25">
      <c r="A4" s="46"/>
      <c r="B4" s="14" t="s">
        <v>6</v>
      </c>
      <c r="C4" s="48"/>
      <c r="D4" s="6"/>
      <c r="E4" s="6"/>
      <c r="F4" s="6"/>
      <c r="G4" s="6"/>
      <c r="H4" s="6"/>
    </row>
    <row r="5" spans="1:8" ht="25.8" customHeight="1" x14ac:dyDescent="0.25">
      <c r="A5" s="45">
        <v>2</v>
      </c>
      <c r="B5" s="36" t="s">
        <v>45</v>
      </c>
      <c r="C5" s="47">
        <v>2</v>
      </c>
      <c r="D5" s="6"/>
      <c r="E5" s="6"/>
      <c r="F5" s="6"/>
      <c r="G5" s="6"/>
      <c r="H5" s="6"/>
    </row>
    <row r="6" spans="1:8" ht="19.8" customHeight="1" x14ac:dyDescent="0.25">
      <c r="A6" s="46"/>
      <c r="B6" s="44" t="s">
        <v>46</v>
      </c>
      <c r="C6" s="48"/>
      <c r="D6" s="6"/>
      <c r="E6" s="6"/>
      <c r="F6" s="6"/>
      <c r="G6" s="6"/>
      <c r="H6" s="6"/>
    </row>
    <row r="7" spans="1:8" ht="27" customHeight="1" x14ac:dyDescent="0.25">
      <c r="A7" s="45">
        <v>3</v>
      </c>
      <c r="B7" s="36" t="s">
        <v>47</v>
      </c>
      <c r="C7" s="47">
        <v>3</v>
      </c>
      <c r="D7" s="6"/>
      <c r="E7" s="6"/>
      <c r="F7" s="6"/>
      <c r="G7" s="6"/>
      <c r="H7" s="6"/>
    </row>
    <row r="8" spans="1:8" ht="34.200000000000003" customHeight="1" x14ac:dyDescent="0.25">
      <c r="A8" s="46"/>
      <c r="B8" s="37" t="s">
        <v>48</v>
      </c>
      <c r="C8" s="48"/>
      <c r="D8" s="6"/>
      <c r="E8" s="6"/>
      <c r="F8" s="6"/>
      <c r="G8" s="6"/>
      <c r="H8" s="6"/>
    </row>
    <row r="9" spans="1:8" s="8" customFormat="1" ht="32.4" customHeight="1" x14ac:dyDescent="0.25">
      <c r="A9" s="45">
        <v>4</v>
      </c>
      <c r="B9" s="16" t="s">
        <v>49</v>
      </c>
      <c r="C9" s="47">
        <v>4</v>
      </c>
      <c r="D9" s="11"/>
      <c r="E9" s="11"/>
      <c r="F9" s="11"/>
      <c r="G9" s="11"/>
      <c r="H9" s="11"/>
    </row>
    <row r="10" spans="1:8" ht="25.2" customHeight="1" x14ac:dyDescent="0.25">
      <c r="A10" s="46"/>
      <c r="B10" s="7" t="s">
        <v>95</v>
      </c>
      <c r="C10" s="48"/>
    </row>
    <row r="11" spans="1:8" ht="23.4" customHeight="1" x14ac:dyDescent="0.25">
      <c r="A11" s="45">
        <v>5</v>
      </c>
      <c r="B11" s="36" t="s">
        <v>50</v>
      </c>
      <c r="C11" s="47">
        <v>5</v>
      </c>
    </row>
    <row r="12" spans="1:8" ht="21.6" customHeight="1" x14ac:dyDescent="0.25">
      <c r="A12" s="46"/>
      <c r="B12" s="7" t="s">
        <v>51</v>
      </c>
      <c r="C12" s="48"/>
    </row>
    <row r="13" spans="1:8" ht="13.2" customHeight="1" x14ac:dyDescent="0.25">
      <c r="A13" s="45">
        <v>6</v>
      </c>
      <c r="B13" s="15" t="s">
        <v>52</v>
      </c>
      <c r="C13" s="47">
        <v>6</v>
      </c>
    </row>
    <row r="14" spans="1:8" ht="15" customHeight="1" x14ac:dyDescent="0.25">
      <c r="A14" s="46"/>
      <c r="B14" s="7" t="s">
        <v>53</v>
      </c>
      <c r="C14" s="48"/>
    </row>
    <row r="15" spans="1:8" ht="15" customHeight="1" x14ac:dyDescent="0.25">
      <c r="A15" s="45">
        <v>7</v>
      </c>
      <c r="B15" s="15" t="s">
        <v>54</v>
      </c>
      <c r="C15" s="47">
        <v>7</v>
      </c>
    </row>
    <row r="16" spans="1:8" ht="16.2" customHeight="1" x14ac:dyDescent="0.25">
      <c r="A16" s="46"/>
      <c r="B16" s="7" t="s">
        <v>55</v>
      </c>
      <c r="C16" s="48"/>
    </row>
    <row r="17" spans="1:3" ht="10.199999999999999" customHeight="1" x14ac:dyDescent="0.25">
      <c r="A17" s="45">
        <v>8</v>
      </c>
      <c r="B17" s="15" t="s">
        <v>56</v>
      </c>
      <c r="C17" s="47">
        <v>8</v>
      </c>
    </row>
    <row r="18" spans="1:3" ht="11.7" customHeight="1" x14ac:dyDescent="0.25">
      <c r="A18" s="46"/>
      <c r="B18" s="7" t="s">
        <v>57</v>
      </c>
      <c r="C18" s="48"/>
    </row>
    <row r="19" spans="1:3" ht="21.45" customHeight="1" x14ac:dyDescent="0.25">
      <c r="A19" s="45">
        <v>9</v>
      </c>
      <c r="B19" s="15" t="s">
        <v>58</v>
      </c>
      <c r="C19" s="47">
        <v>9</v>
      </c>
    </row>
    <row r="20" spans="1:3" ht="11.7" customHeight="1" x14ac:dyDescent="0.25">
      <c r="A20" s="46"/>
      <c r="B20" s="7" t="s">
        <v>59</v>
      </c>
      <c r="C20" s="48"/>
    </row>
    <row r="21" spans="1:3" ht="13.8" customHeight="1" x14ac:dyDescent="0.25">
      <c r="A21" s="45">
        <v>10</v>
      </c>
      <c r="B21" s="15" t="s">
        <v>60</v>
      </c>
      <c r="C21" s="47">
        <v>10</v>
      </c>
    </row>
    <row r="22" spans="1:3" ht="12.45" customHeight="1" x14ac:dyDescent="0.25">
      <c r="A22" s="46"/>
      <c r="B22" s="7" t="s">
        <v>61</v>
      </c>
      <c r="C22" s="48"/>
    </row>
    <row r="23" spans="1:3" ht="24" customHeight="1" x14ac:dyDescent="0.25">
      <c r="A23" s="45">
        <v>11</v>
      </c>
      <c r="B23" s="15" t="s">
        <v>62</v>
      </c>
      <c r="C23" s="47">
        <v>11</v>
      </c>
    </row>
    <row r="24" spans="1:3" ht="11.7" customHeight="1" x14ac:dyDescent="0.25">
      <c r="A24" s="46"/>
      <c r="B24" s="7" t="s">
        <v>63</v>
      </c>
      <c r="C24" s="48"/>
    </row>
    <row r="25" spans="1:3" ht="20.399999999999999" customHeight="1" x14ac:dyDescent="0.25">
      <c r="A25" s="45">
        <v>12</v>
      </c>
      <c r="B25" s="38" t="s">
        <v>64</v>
      </c>
      <c r="C25" s="47">
        <v>12</v>
      </c>
    </row>
    <row r="26" spans="1:3" ht="17.399999999999999" customHeight="1" x14ac:dyDescent="0.25">
      <c r="A26" s="46"/>
      <c r="B26" s="7" t="s">
        <v>101</v>
      </c>
      <c r="C26" s="48"/>
    </row>
    <row r="27" spans="1:3" ht="24" customHeight="1" x14ac:dyDescent="0.25">
      <c r="A27" s="45">
        <v>13</v>
      </c>
      <c r="B27" s="36" t="s">
        <v>96</v>
      </c>
      <c r="C27" s="47">
        <v>13</v>
      </c>
    </row>
    <row r="28" spans="1:3" ht="25.2" customHeight="1" x14ac:dyDescent="0.25">
      <c r="A28" s="46"/>
      <c r="B28" s="39" t="s">
        <v>97</v>
      </c>
      <c r="C28" s="48"/>
    </row>
  </sheetData>
  <mergeCells count="28">
    <mergeCell ref="A1:C1"/>
    <mergeCell ref="A2:C2"/>
    <mergeCell ref="A3:A4"/>
    <mergeCell ref="C3:C4"/>
    <mergeCell ref="A5:A6"/>
    <mergeCell ref="C5:C6"/>
    <mergeCell ref="A7:A8"/>
    <mergeCell ref="C7:C8"/>
    <mergeCell ref="A9:A10"/>
    <mergeCell ref="C9:C10"/>
    <mergeCell ref="A11:A12"/>
    <mergeCell ref="C11:C12"/>
    <mergeCell ref="A13:A14"/>
    <mergeCell ref="C13:C14"/>
    <mergeCell ref="A15:A16"/>
    <mergeCell ref="C15:C16"/>
    <mergeCell ref="A17:A18"/>
    <mergeCell ref="C17:C18"/>
    <mergeCell ref="A25:A26"/>
    <mergeCell ref="C25:C26"/>
    <mergeCell ref="A27:A28"/>
    <mergeCell ref="C27:C28"/>
    <mergeCell ref="A19:A20"/>
    <mergeCell ref="C19:C20"/>
    <mergeCell ref="A21:A22"/>
    <mergeCell ref="C21:C22"/>
    <mergeCell ref="A23:A24"/>
    <mergeCell ref="C23:C2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1"/>
  <sheetViews>
    <sheetView topLeftCell="B1" zoomScale="266" zoomScaleNormal="150" workbookViewId="0">
      <selection activeCell="A20" sqref="A20:B20"/>
    </sheetView>
  </sheetViews>
  <sheetFormatPr defaultRowHeight="13.2" x14ac:dyDescent="0.25"/>
  <cols>
    <col min="1" max="1" width="3.5546875" customWidth="1"/>
    <col min="2" max="3" width="30.6640625" customWidth="1"/>
    <col min="4" max="4" width="34.6640625" customWidth="1"/>
    <col min="5" max="5" width="24.44140625" customWidth="1"/>
    <col min="6" max="6" width="3.77734375" customWidth="1"/>
  </cols>
  <sheetData>
    <row r="1" spans="1:8" ht="19.8" customHeight="1" x14ac:dyDescent="0.25">
      <c r="A1" s="180" t="s">
        <v>67</v>
      </c>
      <c r="B1" s="181"/>
      <c r="C1" s="181"/>
      <c r="D1" s="181"/>
      <c r="E1" s="181"/>
      <c r="F1" s="181"/>
    </row>
    <row r="2" spans="1:8" ht="23.4" customHeight="1" x14ac:dyDescent="0.25">
      <c r="A2" s="5">
        <v>1</v>
      </c>
      <c r="B2" s="182" t="s">
        <v>65</v>
      </c>
      <c r="C2" s="183"/>
      <c r="D2" s="184" t="s">
        <v>66</v>
      </c>
      <c r="E2" s="185"/>
      <c r="F2" s="9">
        <v>1</v>
      </c>
      <c r="G2" s="6"/>
      <c r="H2" s="6"/>
    </row>
    <row r="3" spans="1:8" ht="84" customHeight="1" x14ac:dyDescent="0.25">
      <c r="A3" s="5">
        <v>2</v>
      </c>
      <c r="B3" s="176" t="s">
        <v>68</v>
      </c>
      <c r="C3" s="186"/>
      <c r="D3" s="187" t="s">
        <v>98</v>
      </c>
      <c r="E3" s="188"/>
      <c r="F3" s="5">
        <v>2</v>
      </c>
      <c r="G3" s="6"/>
      <c r="H3" s="6"/>
    </row>
    <row r="4" spans="1:8" ht="37.799999999999997" customHeight="1" x14ac:dyDescent="0.25">
      <c r="A4" s="9">
        <v>3</v>
      </c>
      <c r="B4" s="176" t="s">
        <v>69</v>
      </c>
      <c r="C4" s="171"/>
      <c r="D4" s="172" t="s">
        <v>99</v>
      </c>
      <c r="E4" s="173"/>
      <c r="F4" s="9">
        <v>3</v>
      </c>
      <c r="G4" s="6"/>
      <c r="H4" s="6"/>
    </row>
    <row r="5" spans="1:8" ht="29.4" customHeight="1" x14ac:dyDescent="0.25">
      <c r="A5" s="9">
        <v>4</v>
      </c>
      <c r="B5" s="176" t="s">
        <v>70</v>
      </c>
      <c r="C5" s="171"/>
      <c r="D5" s="174" t="s">
        <v>71</v>
      </c>
      <c r="E5" s="179"/>
      <c r="F5" s="9">
        <v>4</v>
      </c>
      <c r="G5" s="6"/>
      <c r="H5" s="6"/>
    </row>
    <row r="6" spans="1:8" ht="21" customHeight="1" x14ac:dyDescent="0.25">
      <c r="A6" s="5">
        <v>5</v>
      </c>
      <c r="B6" s="176" t="s">
        <v>72</v>
      </c>
      <c r="C6" s="171"/>
      <c r="D6" s="172" t="s">
        <v>73</v>
      </c>
      <c r="E6" s="173"/>
      <c r="F6" s="9">
        <v>5</v>
      </c>
      <c r="G6" s="6"/>
      <c r="H6" s="6"/>
    </row>
    <row r="7" spans="1:8" ht="58.2" customHeight="1" x14ac:dyDescent="0.25">
      <c r="A7" s="5">
        <v>6</v>
      </c>
      <c r="B7" s="176" t="s">
        <v>74</v>
      </c>
      <c r="C7" s="171"/>
      <c r="D7" s="172" t="s">
        <v>75</v>
      </c>
      <c r="E7" s="173"/>
      <c r="F7" s="5">
        <v>6</v>
      </c>
      <c r="G7" s="6"/>
      <c r="H7" s="6"/>
    </row>
    <row r="8" spans="1:8" ht="34.799999999999997" customHeight="1" x14ac:dyDescent="0.25">
      <c r="A8" s="5">
        <v>7</v>
      </c>
      <c r="B8" s="176" t="s">
        <v>76</v>
      </c>
      <c r="C8" s="171"/>
      <c r="D8" s="172" t="s">
        <v>77</v>
      </c>
      <c r="E8" s="173"/>
      <c r="F8" s="5">
        <v>8</v>
      </c>
      <c r="G8" s="6"/>
      <c r="H8" s="6"/>
    </row>
    <row r="9" spans="1:8" s="8" customFormat="1" ht="22.8" customHeight="1" x14ac:dyDescent="0.25">
      <c r="A9" s="10">
        <v>9</v>
      </c>
      <c r="B9" s="177" t="s">
        <v>78</v>
      </c>
      <c r="C9" s="178"/>
      <c r="D9" s="174" t="s">
        <v>80</v>
      </c>
      <c r="E9" s="179"/>
      <c r="F9" s="10">
        <v>9</v>
      </c>
      <c r="G9" s="11"/>
      <c r="H9" s="11"/>
    </row>
    <row r="10" spans="1:8" ht="19.2" customHeight="1" x14ac:dyDescent="0.25">
      <c r="A10" s="5">
        <v>10</v>
      </c>
      <c r="B10" s="170" t="s">
        <v>81</v>
      </c>
      <c r="C10" s="171"/>
      <c r="D10" s="172" t="s">
        <v>79</v>
      </c>
      <c r="E10" s="173"/>
      <c r="F10" s="2">
        <v>10</v>
      </c>
    </row>
    <row r="11" spans="1:8" ht="18.600000000000001" customHeight="1" x14ac:dyDescent="0.25">
      <c r="A11" s="5">
        <v>11</v>
      </c>
      <c r="B11" s="170" t="s">
        <v>82</v>
      </c>
      <c r="C11" s="171"/>
      <c r="D11" s="174" t="s">
        <v>83</v>
      </c>
      <c r="E11" s="175"/>
      <c r="F11" s="2">
        <v>12</v>
      </c>
    </row>
    <row r="12" spans="1:8" ht="9.4499999999999993" customHeight="1" x14ac:dyDescent="0.25">
      <c r="A12" s="161" t="s">
        <v>7</v>
      </c>
      <c r="B12" s="162"/>
      <c r="C12" s="162"/>
      <c r="D12" s="162"/>
      <c r="E12" s="162"/>
      <c r="F12" s="163"/>
    </row>
    <row r="13" spans="1:8" ht="16.5" customHeight="1" x14ac:dyDescent="0.25">
      <c r="A13" s="164" t="s">
        <v>84</v>
      </c>
      <c r="B13" s="165"/>
      <c r="C13" s="1"/>
      <c r="D13" s="43" t="s">
        <v>87</v>
      </c>
      <c r="E13" s="156"/>
      <c r="F13" s="157"/>
    </row>
    <row r="14" spans="1:8" ht="16.2" customHeight="1" x14ac:dyDescent="0.25">
      <c r="A14" s="166" t="s">
        <v>85</v>
      </c>
      <c r="B14" s="167"/>
      <c r="C14" s="1"/>
      <c r="D14" s="42" t="s">
        <v>88</v>
      </c>
      <c r="E14" s="168"/>
      <c r="F14" s="169"/>
    </row>
    <row r="15" spans="1:8" ht="16.5" customHeight="1" x14ac:dyDescent="0.25">
      <c r="A15" s="139" t="s">
        <v>86</v>
      </c>
      <c r="B15" s="155"/>
      <c r="C15" s="1"/>
      <c r="D15" s="40" t="s">
        <v>89</v>
      </c>
      <c r="E15" s="156"/>
      <c r="F15" s="157"/>
    </row>
    <row r="16" spans="1:8" ht="7.05" customHeight="1" x14ac:dyDescent="0.25">
      <c r="A16" s="158"/>
      <c r="B16" s="159"/>
      <c r="C16" s="159"/>
      <c r="D16" s="159"/>
      <c r="E16" s="159"/>
      <c r="F16" s="160"/>
    </row>
    <row r="17" spans="1:6" ht="22.05" customHeight="1" x14ac:dyDescent="0.25">
      <c r="A17" s="135" t="s">
        <v>91</v>
      </c>
      <c r="B17" s="136"/>
      <c r="C17" s="3"/>
      <c r="D17" s="41" t="s">
        <v>90</v>
      </c>
      <c r="E17" s="137"/>
      <c r="F17" s="138"/>
    </row>
    <row r="18" spans="1:6" ht="16.5" customHeight="1" x14ac:dyDescent="0.25">
      <c r="A18" s="139" t="s">
        <v>93</v>
      </c>
      <c r="B18" s="140"/>
      <c r="C18" s="3"/>
      <c r="D18" s="41" t="s">
        <v>92</v>
      </c>
      <c r="E18" s="141"/>
      <c r="F18" s="142"/>
    </row>
    <row r="19" spans="1:6" ht="16.5" customHeight="1" x14ac:dyDescent="0.25">
      <c r="A19" s="139" t="s">
        <v>100</v>
      </c>
      <c r="B19" s="143"/>
      <c r="C19" s="3"/>
      <c r="D19" s="144" t="s">
        <v>8</v>
      </c>
      <c r="E19" s="147" t="s">
        <v>9</v>
      </c>
      <c r="F19" s="148"/>
    </row>
    <row r="20" spans="1:6" ht="16.5" customHeight="1" x14ac:dyDescent="0.25">
      <c r="A20" s="139" t="s">
        <v>94</v>
      </c>
      <c r="B20" s="143"/>
      <c r="C20" s="3"/>
      <c r="D20" s="145"/>
      <c r="E20" s="149"/>
      <c r="F20" s="150"/>
    </row>
    <row r="21" spans="1:6" ht="16.5" customHeight="1" x14ac:dyDescent="0.25">
      <c r="A21" s="153"/>
      <c r="B21" s="154"/>
      <c r="C21" s="4"/>
      <c r="D21" s="146"/>
      <c r="E21" s="151"/>
      <c r="F21" s="152"/>
    </row>
  </sheetData>
  <mergeCells count="38">
    <mergeCell ref="A1:F1"/>
    <mergeCell ref="B2:C2"/>
    <mergeCell ref="D2:E2"/>
    <mergeCell ref="B3:C3"/>
    <mergeCell ref="D3:E3"/>
    <mergeCell ref="B4:C4"/>
    <mergeCell ref="D4:E4"/>
    <mergeCell ref="B5:C5"/>
    <mergeCell ref="D5:E5"/>
    <mergeCell ref="B6:C6"/>
    <mergeCell ref="D6:E6"/>
    <mergeCell ref="B10:C10"/>
    <mergeCell ref="D10:E10"/>
    <mergeCell ref="B11:C11"/>
    <mergeCell ref="D11:E11"/>
    <mergeCell ref="B7:C7"/>
    <mergeCell ref="D7:E7"/>
    <mergeCell ref="B8:C8"/>
    <mergeCell ref="D8:E8"/>
    <mergeCell ref="B9:C9"/>
    <mergeCell ref="D9:E9"/>
    <mergeCell ref="A15:B15"/>
    <mergeCell ref="E15:F15"/>
    <mergeCell ref="A16:F16"/>
    <mergeCell ref="A12:F12"/>
    <mergeCell ref="A13:B13"/>
    <mergeCell ref="E13:F13"/>
    <mergeCell ref="A14:B14"/>
    <mergeCell ref="E14:F14"/>
    <mergeCell ref="A17:B17"/>
    <mergeCell ref="E17:F17"/>
    <mergeCell ref="A18:B18"/>
    <mergeCell ref="E18:F18"/>
    <mergeCell ref="A19:B19"/>
    <mergeCell ref="D19:D21"/>
    <mergeCell ref="E19:F21"/>
    <mergeCell ref="A20:B20"/>
    <mergeCell ref="A21:B2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Table 1</vt:lpstr>
      <vt:lpstr>Table 2</vt:lpstr>
      <vt:lpstr>Table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Zirak Abdo</cp:lastModifiedBy>
  <dcterms:created xsi:type="dcterms:W3CDTF">2026-08-16T13:09:02Z</dcterms:created>
  <dcterms:modified xsi:type="dcterms:W3CDTF">2026-08-27T08:02:42Z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v10.0.19910.1</vt:lpwstr>
  </property>
  <property fmtid="{D5CDD505-2E9C-101B-9397-08002B2CF9AE}" pid="3" name="Created">
    <vt:filetime>2025-07-22T00:00:00Z</vt:filetime>
  </property>
  <property fmtid="{D5CDD505-2E9C-101B-9397-08002B2CF9AE}" pid="4" name="Creator">
    <vt:lpwstr>Microsoft® Excel® 2016</vt:lpwstr>
  </property>
  <property fmtid="{D5CDD505-2E9C-101B-9397-08002B2CF9AE}" pid="5" name="LastSaved">
    <vt:filetime>2026-08-16T00:00:00Z</vt:filetime>
  </property>
  <property fmtid="{D5CDD505-2E9C-101B-9397-08002B2CF9AE}" pid="6" name="Producer">
    <vt:lpwstr>Microsoft® Excel® 2016</vt:lpwstr>
  </property>
</Properties>
</file>